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<sst xmlns="http://schemas.openxmlformats.org/spreadsheetml/2006/main" count="23" uniqueCount="23">
  <si>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</si>
  <si>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ACR060</t>
  </si>
  <si>
    <t xml:space="preserve">m²</t>
  </si>
  <si>
    <t xml:space="preserve">Compactação de fundo de escavação.</t>
  </si>
  <si>
    <r>
      <rPr>
        <sz val="8.25"/>
        <color rgb="FF000000"/>
        <rFont val="Arial"/>
        <family val="2"/>
      </rPr>
      <t xml:space="preserve">Compactação de fundo de vala ou cava, com compactador (tipo sapo) de condução manual.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</si>
  <si>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</si>
  <si>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</si>
  <si>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</si>
  <si>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</si>
  <si>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</si>
  <si>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</si>
  <si>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mq02rop020</t>
  </si>
  <si>
    <t xml:space="preserve">h</t>
  </si>
  <si>
    <t xml:space="preserve">Apiloador (Saltitão) de condução manual, de 80 kg, com placa de 30x30 cm.</t>
  </si>
  <si>
    <t xml:space="preserve">mq02cia020j</t>
  </si>
  <si>
    <t xml:space="preserve">h</t>
  </si>
  <si>
    <t xml:space="preserve">Caminhão cisterna de 8 m³ de capacidade.</t>
  </si>
  <si>
    <t xml:space="preserve">mo087</t>
  </si>
  <si>
    <t xml:space="preserve">h</t>
  </si>
  <si>
    <t xml:space="preserve">Ajudante de obras de construção civil.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</si>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</sst>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6.97" customWidth="1"/>
    <col min="4" max="4" width="66.64" customWidth="1"/>
    <col min="5" max="5" width="9.18" customWidth="1"/>
    <col min="6" max="6" width="15.64" customWidth="1"/>
    <col min="7" max="7" width="15.4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0.165</v>
      </c>
      <c r="F9" s="13">
        <v>9.81</v>
      </c>
      <c r="G9" s="13">
        <f ca="1">ROUND(INDIRECT(ADDRESS(ROW()+(0), COLUMN()+(-2), 1))*INDIRECT(ADDRESS(ROW()+(0), COLUMN()+(-1), 1)), 2)</f>
        <v>1.62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0.024</v>
      </c>
      <c r="F10" s="17">
        <v>112.3</v>
      </c>
      <c r="G10" s="17">
        <f ca="1">ROUND(INDIRECT(ADDRESS(ROW()+(0), COLUMN()+(-2), 1))*INDIRECT(ADDRESS(ROW()+(0), COLUMN()+(-1), 1)), 2)</f>
        <v>2.7</v>
      </c>
    </row>
    <row r="11" spans="1:7" ht="13.50" thickBot="1" customHeight="1">
      <c r="A11" s="14" t="s">
        <v>17</v>
      </c>
      <c r="B11" s="14"/>
      <c r="C11" s="18" t="s">
        <v>18</v>
      </c>
      <c r="D11" s="19" t="s">
        <v>19</v>
      </c>
      <c r="E11" s="20">
        <v>0.183</v>
      </c>
      <c r="F11" s="21">
        <v>20.67</v>
      </c>
      <c r="G11" s="21">
        <f ca="1">ROUND(INDIRECT(ADDRESS(ROW()+(0), COLUMN()+(-2), 1))*INDIRECT(ADDRESS(ROW()+(0), COLUMN()+(-1), 1)), 2)</f>
        <v>3.78</v>
      </c>
    </row>
    <row r="12" spans="1:7" ht="13.50" thickBot="1" customHeight="1">
      <c r="A12" s="19"/>
      <c r="B12" s="19"/>
      <c r="C12" s="22" t="s">
        <v>20</v>
      </c>
      <c r="D12" s="5" t="s">
        <v>21</v>
      </c>
      <c r="E12" s="23">
        <v>2</v>
      </c>
      <c r="F12" s="24">
        <f ca="1">ROUND(SUM(INDIRECT(ADDRESS(ROW()+(-1), COLUMN()+(1), 1)),INDIRECT(ADDRESS(ROW()+(-2), COLUMN()+(1), 1)),INDIRECT(ADDRESS(ROW()+(-3), COLUMN()+(1), 1))), 2)</f>
        <v>8.1</v>
      </c>
      <c r="G12" s="24">
        <f ca="1">ROUND(INDIRECT(ADDRESS(ROW()+(0), COLUMN()+(-2), 1))*INDIRECT(ADDRESS(ROW()+(0), COLUMN()+(-1), 1))/100, 2)</f>
        <v>0.16</v>
      </c>
    </row>
    <row r="13" spans="1:7" ht="13.50" thickBot="1" customHeight="1">
      <c r="A13" s="25"/>
      <c r="B13" s="25"/>
      <c r="C13" s="26"/>
      <c r="D13" s="26"/>
      <c r="E13" s="27"/>
      <c r="F13" s="28" t="s">
        <v>22</v>
      </c>
      <c r="G13" s="29">
        <f ca="1">ROUND(SUM(INDIRECT(ADDRESS(ROW()+(-1), COLUMN()+(0), 1)),INDIRECT(ADDRESS(ROW()+(-2), COLUMN()+(0), 1)),INDIRECT(ADDRESS(ROW()+(-3), COLUMN()+(0), 1)),INDIRECT(ADDRESS(ROW()+(-4), COLUMN()+(0), 1))), 2)</f>
        <v>8.26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B13"/>
  </mergeCells>
  <pageMargins left="0.147638" right="0.147638" top="0.206693" bottom="0.206693" header="0.0" footer="0.0"/>
  <pageSetup paperSize="9" orientation="portrait"/>
  <rowBreaks count="0" manualBreakCount="0">
    </rowBreaks>
</worksheet>
</file>