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<sst xmlns="http://schemas.openxmlformats.org/spreadsheetml/2006/main" count="35" uniqueCount="35">
  <si>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</si>
  <si>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CCC010</t>
  </si>
  <si>
    <t xml:space="preserve">m³</t>
  </si>
  <si>
    <t xml:space="preserve">Muro de contenção de alvenaria de pedra.</t>
  </si>
  <si>
    <t xml:space="preserve">Muro de contenção de terras em alvenaria bruta de pedra granítica, com uma face aparente, de 20 a 50 cm de espessura e até 3 m de altura, sem incluir fundação.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</si>
  <si>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</si>
  <si>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</si>
  <si>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</si>
  <si>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</si>
  <si>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</si>
  <si>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</si>
  <si>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</si>
  <si>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</si>
  <si>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</si>
  <si>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mt06maa010c</t>
  </si>
  <si>
    <t xml:space="preserve">m³</t>
  </si>
  <si>
    <t xml:space="preserve">Pedra de granito bruta para alvenaria, formada por elementos de várias dimensões não trabalhados, regularizados apenas com martelo.</t>
  </si>
  <si>
    <t xml:space="preserve">mt36tie010da</t>
  </si>
  <si>
    <t xml:space="preserve">m</t>
  </si>
  <si>
    <t xml:space="preserve">Tubo de PVC, série B, de 75 mm de diâmetro e 3 mm de espessura, com com extremo alargado.</t>
  </si>
  <si>
    <t xml:space="preserve">mo040</t>
  </si>
  <si>
    <t xml:space="preserve">h</t>
  </si>
  <si>
    <t xml:space="preserve">Oficial de 1ª de construção civil.</t>
  </si>
  <si>
    <t xml:space="preserve">mo058</t>
  </si>
  <si>
    <t xml:space="preserve">h</t>
  </si>
  <si>
    <t xml:space="preserve">Ajudante de colocador de pedra natural.</t>
  </si>
  <si>
    <t xml:space="preserve">mo021</t>
  </si>
  <si>
    <t xml:space="preserve">h</t>
  </si>
  <si>
    <t xml:space="preserve">Oficial de 1ª colocador de pedra natural.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</si>
  <si>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</si>
  <si>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</si>
  <si>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</si>
  <si>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</si>
  <si>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R$ 38,87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</si>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</sst>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93" customWidth="1"/>
    <col min="3" max="3" width="3.50" customWidth="1"/>
    <col min="4" max="4" width="69.51" customWidth="1"/>
    <col min="5" max="5" width="6.41" customWidth="1"/>
    <col min="6" max="6" width="13.11" customWidth="1"/>
    <col min="7" max="7" width="10.49" customWidth="1"/>
    <col min="8" max="8" width="1.02" customWidth="1"/>
    <col min="9" max="9" width="0.87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305.280000</v>
      </c>
      <c r="G8" s="16">
        <f ca="1">ROUND(INDIRECT(ADDRESS(ROW()+(0), COLUMN()+(-2), 1))*INDIRECT(ADDRESS(ROW()+(0), COLUMN()+(-1), 1)), 2)</f>
        <v>91.580000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1.250000</v>
      </c>
      <c r="F9" s="20">
        <v>58.600000</v>
      </c>
      <c r="G9" s="20">
        <f ca="1">ROUND(INDIRECT(ADDRESS(ROW()+(0), COLUMN()+(-2), 1))*INDIRECT(ADDRESS(ROW()+(0), COLUMN()+(-1), 1)), 2)</f>
        <v>73.250000</v>
      </c>
      <c r="H9" s="20"/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8.680000</v>
      </c>
      <c r="G10" s="20">
        <f ca="1">ROUND(INDIRECT(ADDRESS(ROW()+(0), COLUMN()+(-2), 1))*INDIRECT(ADDRESS(ROW()+(0), COLUMN()+(-1), 1)), 2)</f>
        <v>0.430000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0.236000</v>
      </c>
      <c r="F11" s="20">
        <v>16.300000</v>
      </c>
      <c r="G11" s="20">
        <f ca="1">ROUND(INDIRECT(ADDRESS(ROW()+(0), COLUMN()+(-2), 1))*INDIRECT(ADDRESS(ROW()+(0), COLUMN()+(-1), 1)), 2)</f>
        <v>3.850000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2.847000</v>
      </c>
      <c r="F12" s="20">
        <v>10.100000</v>
      </c>
      <c r="G12" s="20">
        <f ca="1">ROUND(INDIRECT(ADDRESS(ROW()+(0), COLUMN()+(-2), 1))*INDIRECT(ADDRESS(ROW()+(0), COLUMN()+(-1), 1)), 2)</f>
        <v>28.750000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2.847000</v>
      </c>
      <c r="F13" s="24">
        <v>16.300000</v>
      </c>
      <c r="G13" s="24">
        <f ca="1">ROUND(INDIRECT(ADDRESS(ROW()+(0), COLUMN()+(-2), 1))*INDIRECT(ADDRESS(ROW()+(0), COLUMN()+(-1), 1)), 2)</f>
        <v>46.410000</v>
      </c>
      <c r="H13" s="24"/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4">
        <v>3.000000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244.270000</v>
      </c>
      <c r="G14" s="16">
        <f ca="1">ROUND(INDIRECT(ADDRESS(ROW()+(0), COLUMN()+(-2), 1))*INDIRECT(ADDRESS(ROW()+(0), COLUMN()+(-1), 1))/100, 2)</f>
        <v>7.330000</v>
      </c>
      <c r="H14" s="16"/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251.600000</v>
      </c>
      <c r="G15" s="24">
        <f ca="1">ROUND(INDIRECT(ADDRESS(ROW()+(0), COLUMN()+(-2), 1))*INDIRECT(ADDRESS(ROW()+(0), COLUMN()+(-1), 1))/100, 2)</f>
        <v>7.550000</v>
      </c>
      <c r="H15" s="24"/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259.150000</v>
      </c>
      <c r="H16" s="26"/>
      <c r="I16" s="26"/>
      <c r="J16" s="26"/>
    </row>
  </sheetData>
  <mergeCells count="24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D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