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<sst xmlns="http://schemas.openxmlformats.org/spreadsheetml/2006/main" count="48" uniqueCount="48">
  <si>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</si>
  <si>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CCC010</t>
  </si>
  <si>
    <t xml:space="preserve">m³</t>
  </si>
  <si>
    <t xml:space="preserve">Muro de contenção de alvenaria de pedra.</t>
  </si>
  <si>
    <t xml:space="preserve">Muro de contenção de terras em alvenaria almofadada de pedra de calcário, com uma face aparente, de 20 a 50 cm de espessura e até 3 m de altura, sem incluir fundação.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</si>
  <si>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</si>
  <si>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</si>
  <si>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</si>
  <si>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</si>
  <si>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</si>
  <si>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</si>
  <si>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</si>
  <si>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</si>
  <si>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</si>
  <si>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</si>
  <si>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</si>
  <si>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sacos.</t>
  </si>
  <si>
    <t xml:space="preserve">mt06mab010b</t>
  </si>
  <si>
    <t xml:space="preserve">m³</t>
  </si>
  <si>
    <t xml:space="preserve">Pedra de calcário almofadada para alvenaria, formada por elementos trabalhados por uma só face que define a sua frente.</t>
  </si>
  <si>
    <t xml:space="preserve">mt36tie010da</t>
  </si>
  <si>
    <t xml:space="preserve">m</t>
  </si>
  <si>
    <t xml:space="preserve">Tubo de PVC, série B, de 75 mm de diâmetro e 3 mm de espessura, com com extremo alargado.</t>
  </si>
  <si>
    <t xml:space="preserve">mo040</t>
  </si>
  <si>
    <t xml:space="preserve">h</t>
  </si>
  <si>
    <t xml:space="preserve">Oficial de 1ª de construção civil.</t>
  </si>
  <si>
    <t xml:space="preserve">mo058</t>
  </si>
  <si>
    <t xml:space="preserve">h</t>
  </si>
  <si>
    <t xml:space="preserve">Ajudante de colocador de pedra natural.</t>
  </si>
  <si>
    <t xml:space="preserve">mo021</t>
  </si>
  <si>
    <t xml:space="preserve">h</t>
  </si>
  <si>
    <t xml:space="preserve">Oficial de 1ª colocador de pedra natural.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</si>
  <si>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</si>
  <si>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</si>
  <si>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</si>
  <si>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</si>
  <si>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R$ 74,68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</si>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</sst>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2.62" customWidth="1"/>
    <col min="3" max="3" width="3.79" customWidth="1"/>
    <col min="4" max="4" width="2.19" customWidth="1"/>
    <col min="5" max="5" width="63.39" customWidth="1"/>
    <col min="6" max="6" width="3.64" customWidth="1"/>
    <col min="7" max="7" width="6.41" customWidth="1"/>
    <col min="8" max="8" width="3.06" customWidth="1"/>
    <col min="9" max="9" width="10.05" customWidth="1"/>
    <col min="10" max="10" width="4.66" customWidth="1"/>
    <col min="11" max="11" width="2.04" customWidth="1"/>
    <col min="12" max="12" width="2.19" customWidth="1"/>
    <col min="13" max="13" width="2.19" customWidth="1"/>
    <col min="14" max="14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0.300000</v>
      </c>
      <c r="H8" s="16">
        <v>305.280000</v>
      </c>
      <c r="I8" s="16"/>
      <c r="J8" s="16">
        <f ca="1">ROUND(INDIRECT(ADDRESS(ROW()+(0), COLUMN()+(-3), 1))*INDIRECT(ADDRESS(ROW()+(0), COLUMN()+(-2), 1)), 2)</f>
        <v>91.580000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2.000000</v>
      </c>
      <c r="H9" s="20">
        <v>0.290000</v>
      </c>
      <c r="I9" s="20"/>
      <c r="J9" s="20">
        <f ca="1">ROUND(INDIRECT(ADDRESS(ROW()+(0), COLUMN()+(-3), 1))*INDIRECT(ADDRESS(ROW()+(0), COLUMN()+(-2), 1)), 2)</f>
        <v>0.580000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1.200000</v>
      </c>
      <c r="H10" s="20">
        <v>228.660000</v>
      </c>
      <c r="I10" s="20"/>
      <c r="J10" s="20">
        <f ca="1">ROUND(INDIRECT(ADDRESS(ROW()+(0), COLUMN()+(-3), 1))*INDIRECT(ADDRESS(ROW()+(0), COLUMN()+(-2), 1)), 2)</f>
        <v>274.390000</v>
      </c>
      <c r="K10" s="20"/>
      <c r="L10" s="20"/>
      <c r="M10" s="20"/>
      <c r="N10" s="20"/>
    </row>
    <row r="11" spans="1:14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0.050000</v>
      </c>
      <c r="H11" s="20">
        <v>8.680000</v>
      </c>
      <c r="I11" s="20"/>
      <c r="J11" s="20">
        <f ca="1">ROUND(INDIRECT(ADDRESS(ROW()+(0), COLUMN()+(-3), 1))*INDIRECT(ADDRESS(ROW()+(0), COLUMN()+(-2), 1)), 2)</f>
        <v>0.430000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0.236000</v>
      </c>
      <c r="H12" s="20">
        <v>16.300000</v>
      </c>
      <c r="I12" s="20"/>
      <c r="J12" s="20">
        <f ca="1">ROUND(INDIRECT(ADDRESS(ROW()+(0), COLUMN()+(-3), 1))*INDIRECT(ADDRESS(ROW()+(0), COLUMN()+(-2), 1)), 2)</f>
        <v>3.850000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3.730000</v>
      </c>
      <c r="H13" s="20">
        <v>10.100000</v>
      </c>
      <c r="I13" s="20"/>
      <c r="J13" s="20">
        <f ca="1">ROUND(INDIRECT(ADDRESS(ROW()+(0), COLUMN()+(-3), 1))*INDIRECT(ADDRESS(ROW()+(0), COLUMN()+(-2), 1)), 2)</f>
        <v>37.670000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2"/>
      <c r="G14" s="23">
        <v>3.730000</v>
      </c>
      <c r="H14" s="24">
        <v>16.300000</v>
      </c>
      <c r="I14" s="24"/>
      <c r="J14" s="24">
        <f ca="1">ROUND(INDIRECT(ADDRESS(ROW()+(0), COLUMN()+(-3), 1))*INDIRECT(ADDRESS(ROW()+(0), COLUMN()+(-2), 1)), 2)</f>
        <v>60.800000</v>
      </c>
      <c r="K14" s="24"/>
      <c r="L14" s="24"/>
      <c r="M14" s="24"/>
      <c r="N14" s="24"/>
    </row>
    <row r="15" spans="1:14" ht="12.00" thickBot="1" customHeight="1">
      <c r="A15" s="17"/>
      <c r="B15" s="17"/>
      <c r="C15" s="12" t="s">
        <v>32</v>
      </c>
      <c r="D15" s="10" t="s">
        <v>33</v>
      </c>
      <c r="E15" s="10"/>
      <c r="F15" s="10"/>
      <c r="G15" s="14">
        <v>3.000000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469.300000</v>
      </c>
      <c r="I15" s="16"/>
      <c r="J15" s="16">
        <f ca="1">ROUND(INDIRECT(ADDRESS(ROW()+(0), COLUMN()+(-3), 1))*INDIRECT(ADDRESS(ROW()+(0), COLUMN()+(-2), 1))/100, 2)</f>
        <v>14.080000</v>
      </c>
      <c r="K15" s="16"/>
      <c r="L15" s="16"/>
      <c r="M15" s="16"/>
      <c r="N15" s="16"/>
    </row>
    <row r="16" spans="1:14" ht="12.00" thickBot="1" customHeight="1">
      <c r="A16" s="22"/>
      <c r="B16" s="22"/>
      <c r="C16" s="21" t="s">
        <v>34</v>
      </c>
      <c r="D16" s="22" t="s">
        <v>35</v>
      </c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483.380000</v>
      </c>
      <c r="I16" s="24"/>
      <c r="J16" s="24">
        <f ca="1">ROUND(INDIRECT(ADDRESS(ROW()+(0), COLUMN()+(-3), 1))*INDIRECT(ADDRESS(ROW()+(0), COLUMN()+(-2), 1))/100, 2)</f>
        <v>14.500000</v>
      </c>
      <c r="K16" s="24"/>
      <c r="L16" s="24"/>
      <c r="M16" s="24"/>
      <c r="N16" s="24"/>
    </row>
    <row r="17" spans="1:14" ht="12.00" thickBot="1" customHeight="1">
      <c r="A17" s="6" t="s">
        <v>36</v>
      </c>
      <c r="B17" s="6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497.880000</v>
      </c>
      <c r="K17" s="26"/>
      <c r="L17" s="26"/>
      <c r="M17" s="26"/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 t="s">
        <v>41</v>
      </c>
      <c r="L20" s="27"/>
      <c r="M20" s="27"/>
      <c r="N20" s="27"/>
    </row>
    <row r="21" spans="1:14" ht="12.00" thickBot="1" customHeight="1">
      <c r="A21" s="28" t="s">
        <v>42</v>
      </c>
      <c r="B21" s="28"/>
      <c r="C21" s="28"/>
      <c r="D21" s="28"/>
      <c r="E21" s="28"/>
      <c r="F21" s="29">
        <v>172012.000000</v>
      </c>
      <c r="G21" s="29"/>
      <c r="H21" s="29"/>
      <c r="I21" s="29">
        <v>172013.000000</v>
      </c>
      <c r="J21" s="29"/>
      <c r="K21" s="29" t="s">
        <v>43</v>
      </c>
      <c r="L21" s="29"/>
      <c r="M21" s="29"/>
      <c r="N21" s="29"/>
    </row>
    <row r="22" spans="1:14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B16"/>
    <mergeCell ref="D16:F16"/>
    <mergeCell ref="H16:I16"/>
    <mergeCell ref="J16:N16"/>
    <mergeCell ref="A17:F17"/>
    <mergeCell ref="H17:I17"/>
    <mergeCell ref="J17:N17"/>
    <mergeCell ref="A20:E20"/>
    <mergeCell ref="F20:H20"/>
    <mergeCell ref="I20:J20"/>
    <mergeCell ref="K20:N20"/>
    <mergeCell ref="A21:E21"/>
    <mergeCell ref="F21:H22"/>
    <mergeCell ref="I21:J22"/>
    <mergeCell ref="K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