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<sst xmlns="http://schemas.openxmlformats.org/spreadsheetml/2006/main" count="45" uniqueCount="45">
  <si>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</si>
  <si>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CCG010</t>
  </si>
  <si>
    <t xml:space="preserve">m³</t>
  </si>
  <si>
    <t xml:space="preserve">Muro de gabiões de rede de torção dupla.</t>
  </si>
  <si>
    <r>
      <rPr>
        <sz val="8.25"/>
        <color rgb="FF000000"/>
        <rFont val="Arial"/>
        <family val="2"/>
      </rPr>
      <t xml:space="preserve">Muro de gabiões com uma face aparente composto por gabião de 2000x1000x1000 mm de malha de torção dupla, hexagonal, de 50x70 mm, de arame de aço galvanizado de 2,0 mm de diâmetro; e enchimento com meios mecânicos com pedra calcária, de granulometria compreendida entre 70 e 250 mm; montagem e desmontagem do sistema de escoramento e fôrmas necessário para evitar a deformação dos gabiões durante o seu enchimento e garantir o alinhamento e aprumo da estrutura. Inclusive cabo de aço para fixação do gabião.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</si>
  <si>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</si>
  <si>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</si>
  <si>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</si>
  <si>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</si>
  <si>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</si>
  <si>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</si>
  <si>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mt07etf030a</t>
  </si>
  <si>
    <t xml:space="preserve">Un</t>
  </si>
  <si>
    <t xml:space="preserve">Gabião de 2000x1000x1000 mm de malha de torção dupla, hexagonal, de 50x70 mm, de arame de aço galvanizado de 2 mm de diâmetro.</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</si>
  <si>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</si>
  <si>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</si>
  <si>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</si>
  <si>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</si>
  <si>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</si>
  <si>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</si>
  <si>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</si>
  <si>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Un</t>
  </si>
  <si>
    <t xml:space="preserve">Escora metálica telescópica, até 3 m de altura.</t>
  </si>
  <si>
    <t xml:space="preserve">mt50spr100a</t>
  </si>
  <si>
    <t xml:space="preserve">m</t>
  </si>
  <si>
    <t xml:space="preserve">Cabo de aço de 2 mm de diâmetro, para fixação de rede de torção dupla.</t>
  </si>
  <si>
    <t xml:space="preserve">mt06psm010a</t>
  </si>
  <si>
    <t xml:space="preserve">m³</t>
  </si>
  <si>
    <t xml:space="preserve">Pedra de calcário de granulometria compreendida entre 70 e 250 mm, com desgaste no ensaio de Los Angeles &lt; 50.</t>
  </si>
  <si>
    <t xml:space="preserve">mq01exn020a</t>
  </si>
  <si>
    <t xml:space="preserve">h</t>
  </si>
  <si>
    <t xml:space="preserve">Retroescavadeira hidráulica sobre pneus, de 105 kW.</t>
  </si>
  <si>
    <t xml:space="preserve">mq04cab010c</t>
  </si>
  <si>
    <t xml:space="preserve">h</t>
  </si>
  <si>
    <t xml:space="preserve">Caminhão basculante de 12 t de carga, de 162 kW.</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</si>
  <si>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</si>
  <si>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</si>
  <si>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</si>
  <si>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</si>
  <si>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</si>
  <si>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</si>
  <si>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</si>
  <si>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</si>
  <si>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R$ 33,19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</si>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</sst>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1.70" customWidth="1"/>
    <col min="5" max="5" width="80.92"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0.525</v>
      </c>
      <c r="G9" s="13">
        <v>73.68</v>
      </c>
      <c r="H9" s="13">
        <f ca="1">ROUND(INDIRECT(ADDRESS(ROW()+(0), COLUMN()+(-2), 1))*INDIRECT(ADDRESS(ROW()+(0), COLUMN()+(-1), 1)), 2)</f>
        <v>38.68</v>
      </c>
    </row>
    <row r="10" spans="1:8" ht="13.50" thickBot="1" customHeight="1">
      <c r="A10" s="14" t="s">
        <v>14</v>
      </c>
      <c r="B10" s="14"/>
      <c r="C10" s="15" t="s">
        <v>15</v>
      </c>
      <c r="D10" s="15"/>
      <c r="E10" s="14" t="s">
        <v>16</v>
      </c>
      <c r="F10" s="16">
        <v>0.3</v>
      </c>
      <c r="G10" s="17">
        <v>16.04</v>
      </c>
      <c r="H10" s="17">
        <f ca="1">ROUND(INDIRECT(ADDRESS(ROW()+(0), COLUMN()+(-2), 1))*INDIRECT(ADDRESS(ROW()+(0), COLUMN()+(-1), 1)), 2)</f>
        <v>4.81</v>
      </c>
    </row>
    <row r="11" spans="1:8" ht="13.50" thickBot="1" customHeight="1">
      <c r="A11" s="14" t="s">
        <v>17</v>
      </c>
      <c r="B11" s="14"/>
      <c r="C11" s="15" t="s">
        <v>18</v>
      </c>
      <c r="D11" s="15"/>
      <c r="E11" s="14" t="s">
        <v>19</v>
      </c>
      <c r="F11" s="16">
        <v>0.075</v>
      </c>
      <c r="G11" s="17">
        <v>4.75</v>
      </c>
      <c r="H11" s="17">
        <f ca="1">ROUND(INDIRECT(ADDRESS(ROW()+(0), COLUMN()+(-2), 1))*INDIRECT(ADDRESS(ROW()+(0), COLUMN()+(-1), 1)), 2)</f>
        <v>0.36</v>
      </c>
    </row>
    <row r="12" spans="1:8" ht="13.50" thickBot="1" customHeight="1">
      <c r="A12" s="14" t="s">
        <v>20</v>
      </c>
      <c r="B12" s="14"/>
      <c r="C12" s="15" t="s">
        <v>21</v>
      </c>
      <c r="D12" s="15"/>
      <c r="E12" s="14" t="s">
        <v>22</v>
      </c>
      <c r="F12" s="16">
        <v>0.01</v>
      </c>
      <c r="G12" s="17">
        <v>48.86</v>
      </c>
      <c r="H12" s="17">
        <f ca="1">ROUND(INDIRECT(ADDRESS(ROW()+(0), COLUMN()+(-2), 1))*INDIRECT(ADDRESS(ROW()+(0), COLUMN()+(-1), 1)), 2)</f>
        <v>0.49</v>
      </c>
    </row>
    <row r="13" spans="1:8" ht="13.50" thickBot="1" customHeight="1">
      <c r="A13" s="14" t="s">
        <v>23</v>
      </c>
      <c r="B13" s="14"/>
      <c r="C13" s="15" t="s">
        <v>24</v>
      </c>
      <c r="D13" s="15"/>
      <c r="E13" s="14" t="s">
        <v>25</v>
      </c>
      <c r="F13" s="16">
        <v>1.75</v>
      </c>
      <c r="G13" s="17">
        <v>4.07</v>
      </c>
      <c r="H13" s="17">
        <f ca="1">ROUND(INDIRECT(ADDRESS(ROW()+(0), COLUMN()+(-2), 1))*INDIRECT(ADDRESS(ROW()+(0), COLUMN()+(-1), 1)), 2)</f>
        <v>7.12</v>
      </c>
    </row>
    <row r="14" spans="1:8" ht="24.00" thickBot="1" customHeight="1">
      <c r="A14" s="14" t="s">
        <v>26</v>
      </c>
      <c r="B14" s="14"/>
      <c r="C14" s="15" t="s">
        <v>27</v>
      </c>
      <c r="D14" s="15"/>
      <c r="E14" s="14" t="s">
        <v>28</v>
      </c>
      <c r="F14" s="16">
        <v>1.1</v>
      </c>
      <c r="G14" s="17">
        <v>53.01</v>
      </c>
      <c r="H14" s="17">
        <f ca="1">ROUND(INDIRECT(ADDRESS(ROW()+(0), COLUMN()+(-2), 1))*INDIRECT(ADDRESS(ROW()+(0), COLUMN()+(-1), 1)), 2)</f>
        <v>58.31</v>
      </c>
    </row>
    <row r="15" spans="1:8" ht="13.50" thickBot="1" customHeight="1">
      <c r="A15" s="14" t="s">
        <v>29</v>
      </c>
      <c r="B15" s="14"/>
      <c r="C15" s="15" t="s">
        <v>30</v>
      </c>
      <c r="D15" s="15"/>
      <c r="E15" s="14" t="s">
        <v>31</v>
      </c>
      <c r="F15" s="16">
        <v>0.089</v>
      </c>
      <c r="G15" s="17">
        <v>202.08</v>
      </c>
      <c r="H15" s="17">
        <f ca="1">ROUND(INDIRECT(ADDRESS(ROW()+(0), COLUMN()+(-2), 1))*INDIRECT(ADDRESS(ROW()+(0), COLUMN()+(-1), 1)), 2)</f>
        <v>17.99</v>
      </c>
    </row>
    <row r="16" spans="1:8" ht="13.50" thickBot="1" customHeight="1">
      <c r="A16" s="14" t="s">
        <v>32</v>
      </c>
      <c r="B16" s="14"/>
      <c r="C16" s="15" t="s">
        <v>33</v>
      </c>
      <c r="D16" s="15"/>
      <c r="E16" s="14" t="s">
        <v>34</v>
      </c>
      <c r="F16" s="16">
        <v>0.075</v>
      </c>
      <c r="G16" s="17">
        <v>175.14</v>
      </c>
      <c r="H16" s="17">
        <f ca="1">ROUND(INDIRECT(ADDRESS(ROW()+(0), COLUMN()+(-2), 1))*INDIRECT(ADDRESS(ROW()+(0), COLUMN()+(-1), 1)), 2)</f>
        <v>13.14</v>
      </c>
    </row>
    <row r="17" spans="1:8" ht="13.50" thickBot="1" customHeight="1">
      <c r="A17" s="14" t="s">
        <v>35</v>
      </c>
      <c r="B17" s="14"/>
      <c r="C17" s="15" t="s">
        <v>36</v>
      </c>
      <c r="D17" s="15"/>
      <c r="E17" s="14" t="s">
        <v>37</v>
      </c>
      <c r="F17" s="16">
        <v>0.399</v>
      </c>
      <c r="G17" s="17">
        <v>33.34</v>
      </c>
      <c r="H17" s="17">
        <f ca="1">ROUND(INDIRECT(ADDRESS(ROW()+(0), COLUMN()+(-2), 1))*INDIRECT(ADDRESS(ROW()+(0), COLUMN()+(-1), 1)), 2)</f>
        <v>13.3</v>
      </c>
    </row>
    <row r="18" spans="1:8" ht="13.50" thickBot="1" customHeight="1">
      <c r="A18" s="14" t="s">
        <v>38</v>
      </c>
      <c r="B18" s="14"/>
      <c r="C18" s="18" t="s">
        <v>39</v>
      </c>
      <c r="D18" s="18"/>
      <c r="E18" s="19" t="s">
        <v>40</v>
      </c>
      <c r="F18" s="20">
        <v>1.992</v>
      </c>
      <c r="G18" s="21">
        <v>31.49</v>
      </c>
      <c r="H18" s="21">
        <f ca="1">ROUND(INDIRECT(ADDRESS(ROW()+(0), COLUMN()+(-2), 1))*INDIRECT(ADDRESS(ROW()+(0), COLUMN()+(-1), 1)), 2)</f>
        <v>62.73</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216.93</v>
      </c>
      <c r="H19" s="24">
        <f ca="1">ROUND(INDIRECT(ADDRESS(ROW()+(0), COLUMN()+(-2), 1))*INDIRECT(ADDRESS(ROW()+(0), COLUMN()+(-1), 1))/100, 2)</f>
        <v>4.34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221.27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