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<sst xmlns="http://schemas.openxmlformats.org/spreadsheetml/2006/main" count="45" uniqueCount="45">
  <si>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</si>
  <si>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CCG010</t>
  </si>
  <si>
    <t xml:space="preserve">m³</t>
  </si>
  <si>
    <t xml:space="preserve">Muro de gabiões.</t>
  </si>
  <si>
    <r>
      <rPr>
        <sz val="8.25"/>
        <color rgb="FF000000"/>
        <rFont val="Arial"/>
        <family val="2"/>
      </rPr>
      <t xml:space="preserve">Muro de gabiões composto por caixa de 3x1x1 m de rede de torção tripla, hexagonal, de 80x100 mm, de arame de aço galvanizado de 2,70 mm de diâmetro, preenchida de pedra granítica de empréstimo de granulometria compreendida entre 100 e 200 mm, colocada com retroescavadeira sobre pneus. Inclusive elementos de escoramento necessários para o seu alinhamento e aprumo, cabo de aço para fixação da caixa e tubos de PVC para drenagem.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</si>
  <si>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</si>
  <si>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</si>
  <si>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</si>
  <si>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</si>
  <si>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</si>
  <si>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</si>
  <si>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mt07ame520h</t>
  </si>
  <si>
    <t xml:space="preserve">Un</t>
  </si>
  <si>
    <t xml:space="preserve">Caixa de 3x1x1 m de rede de torção tripla, hexagonal, de 80x100 mm, de arame de aço galvanizado de 2,7 mm de diâmetro, para gabião.</t>
  </si>
  <si>
    <t xml:space="preserve">mt50spr100a</t>
  </si>
  <si>
    <t xml:space="preserve">m</t>
  </si>
  <si>
    <t xml:space="preserve">Cabo de aço de 2 mm de diâmetro, para fixação de rede de torção tripla.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</si>
  <si>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</si>
  <si>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</si>
  <si>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</si>
  <si>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</si>
  <si>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</si>
  <si>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</si>
  <si>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mt36tie010da</t>
  </si>
  <si>
    <t xml:space="preserve">m</t>
  </si>
  <si>
    <t xml:space="preserve">Tubo de PVC, série B, de 75 mm de diâmetro e 3 mm de espessura, com com extremo alargado.</t>
  </si>
  <si>
    <t xml:space="preserve">mt06psm010b</t>
  </si>
  <si>
    <t xml:space="preserve">m³</t>
  </si>
  <si>
    <t xml:space="preserve">Pedra de granito de granulometria compreendida entre 100 e 200 mm.</t>
  </si>
  <si>
    <t xml:space="preserve">mq01exn020a</t>
  </si>
  <si>
    <t xml:space="preserve">h</t>
  </si>
  <si>
    <t xml:space="preserve">Retroescavadeira hidráulica sobre pneus, de 105 kW.</t>
  </si>
  <si>
    <t xml:space="preserve">mq04cab010c</t>
  </si>
  <si>
    <t xml:space="preserve">h</t>
  </si>
  <si>
    <t xml:space="preserve">Caminhão basculante de 12 t de carga, de 162 kW.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</si>
  <si>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</si>
  <si>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</si>
  <si>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</si>
  <si>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</si>
  <si>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</si>
  <si>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</si>
  <si>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</si>
  <si>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</si>
  <si>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R$ 32,39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</si>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</sst>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0.35</v>
      </c>
      <c r="G9" s="13">
        <v>85.52</v>
      </c>
      <c r="H9" s="13">
        <f ca="1">ROUND(INDIRECT(ADDRESS(ROW()+(0), COLUMN()+(-2), 1))*INDIRECT(ADDRESS(ROW()+(0), COLUMN()+(-1), 1)), 2)</f>
        <v>29.93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1.75</v>
      </c>
      <c r="G10" s="17">
        <v>3</v>
      </c>
      <c r="H10" s="17">
        <f ca="1">ROUND(INDIRECT(ADDRESS(ROW()+(0), COLUMN()+(-2), 1))*INDIRECT(ADDRESS(ROW()+(0), COLUMN()+(-1), 1)), 2)</f>
        <v>5.25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11.83</v>
      </c>
      <c r="H11" s="17">
        <f ca="1">ROUND(INDIRECT(ADDRESS(ROW()+(0), COLUMN()+(-2), 1))*INDIRECT(ADDRESS(ROW()+(0), COLUMN()+(-1), 1)), 2)</f>
        <v>3.55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0.075</v>
      </c>
      <c r="G12" s="17">
        <v>3.5</v>
      </c>
      <c r="H12" s="17">
        <f ca="1">ROUND(INDIRECT(ADDRESS(ROW()+(0), COLUMN()+(-2), 1))*INDIRECT(ADDRESS(ROW()+(0), COLUMN()+(-1), 1)), 2)</f>
        <v>0.26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9.03</v>
      </c>
      <c r="H13" s="17">
        <f ca="1">ROUND(INDIRECT(ADDRESS(ROW()+(0), COLUMN()+(-2), 1))*INDIRECT(ADDRESS(ROW()+(0), COLUMN()+(-1), 1)), 2)</f>
        <v>0.45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</v>
      </c>
      <c r="G14" s="17">
        <v>49.69</v>
      </c>
      <c r="H14" s="17">
        <f ca="1">ROUND(INDIRECT(ADDRESS(ROW()+(0), COLUMN()+(-2), 1))*INDIRECT(ADDRESS(ROW()+(0), COLUMN()+(-1), 1)), 2)</f>
        <v>54.66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0.33</v>
      </c>
      <c r="G15" s="17">
        <v>129.87</v>
      </c>
      <c r="H15" s="17">
        <f ca="1">ROUND(INDIRECT(ADDRESS(ROW()+(0), COLUMN()+(-2), 1))*INDIRECT(ADDRESS(ROW()+(0), COLUMN()+(-1), 1)), 2)</f>
        <v>42.86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0.275</v>
      </c>
      <c r="G16" s="17">
        <v>112.56</v>
      </c>
      <c r="H16" s="17">
        <f ca="1">ROUND(INDIRECT(ADDRESS(ROW()+(0), COLUMN()+(-2), 1))*INDIRECT(ADDRESS(ROW()+(0), COLUMN()+(-1), 1)), 2)</f>
        <v>30.95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0.344</v>
      </c>
      <c r="G17" s="17">
        <v>24.01</v>
      </c>
      <c r="H17" s="17">
        <f ca="1">ROUND(INDIRECT(ADDRESS(ROW()+(0), COLUMN()+(-2), 1))*INDIRECT(ADDRESS(ROW()+(0), COLUMN()+(-1), 1)), 2)</f>
        <v>8.26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1.718</v>
      </c>
      <c r="G18" s="21">
        <v>20.67</v>
      </c>
      <c r="H18" s="21">
        <f ca="1">ROUND(INDIRECT(ADDRESS(ROW()+(0), COLUMN()+(-2), 1))*INDIRECT(ADDRESS(ROW()+(0), COLUMN()+(-1), 1)), 2)</f>
        <v>35.51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211.68</v>
      </c>
      <c r="H19" s="24">
        <f ca="1">ROUND(INDIRECT(ADDRESS(ROW()+(0), COLUMN()+(-2), 1))*INDIRECT(ADDRESS(ROW()+(0), COLUMN()+(-1), 1))/100, 2)</f>
        <v>4.23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215.91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