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<sst xmlns="http://schemas.openxmlformats.org/spreadsheetml/2006/main" count="45" uniqueCount="45">
  <si>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</si>
  <si>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CCG010</t>
  </si>
  <si>
    <t xml:space="preserve">m³</t>
  </si>
  <si>
    <t xml:space="preserve">Muro de gabiões.</t>
  </si>
  <si>
    <r>
      <rPr>
        <sz val="8.25"/>
        <color rgb="FF000000"/>
        <rFont val="Arial"/>
        <family val="2"/>
      </rPr>
      <t xml:space="preserve">Muro de gabiões composto por caixa de 4x1x1 m de rede de torção tripla, hexagonal, de 80x100 mm, de arame de aço galvanizado de 2,70 mm de diâmetro, preenchida de pedra granítica de empréstimo de granulometria compreendida entre 100 e 200 mm, colocada com retroescavadeira sobre pneus. Inclusive elementos de escoramento necessários para o seu alinhamento e aprumo, cabo de aço para fixação da caixa e tubos de PVC para drenagem.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</si>
  <si>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</si>
  <si>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</si>
  <si>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</si>
  <si>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</si>
  <si>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</si>
  <si>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</si>
  <si>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mt07ame520l</t>
  </si>
  <si>
    <t xml:space="preserve">Un</t>
  </si>
  <si>
    <t xml:space="preserve">Caixa de 4x1x1 m de rede de torção tripla, hexagonal, de 80x100 mm, de arame de aço galvanizado de 2,7 mm de diâmetro, para gabião.</t>
  </si>
  <si>
    <t xml:space="preserve">mt50spr100a</t>
  </si>
  <si>
    <t xml:space="preserve">m</t>
  </si>
  <si>
    <t xml:space="preserve">Cabo de aço de 2 mm de diâmetro, para fixação de rede de torção tripla.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</si>
  <si>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</si>
  <si>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</si>
  <si>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</si>
  <si>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</si>
  <si>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</si>
  <si>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</si>
  <si>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mt36tie010da</t>
  </si>
  <si>
    <t xml:space="preserve">m</t>
  </si>
  <si>
    <t xml:space="preserve">Tubo de PVC, série B, de 75 mm de diâmetro e 3 mm de espessura, com com extremo alargado.</t>
  </si>
  <si>
    <t xml:space="preserve">mt06psm010b</t>
  </si>
  <si>
    <t xml:space="preserve">m³</t>
  </si>
  <si>
    <t xml:space="preserve">Pedra de granito de granulometria compreendida entre 100 e 200 mm.</t>
  </si>
  <si>
    <t xml:space="preserve">mq01exn020a</t>
  </si>
  <si>
    <t xml:space="preserve">h</t>
  </si>
  <si>
    <t xml:space="preserve">Retroescavadeira hidráulica sobre pneus, de 105 kW.</t>
  </si>
  <si>
    <t xml:space="preserve">mq04cab010c</t>
  </si>
  <si>
    <t xml:space="preserve">h</t>
  </si>
  <si>
    <t xml:space="preserve">Caminhão basculante de 12 t de carga, de 162 kW.</t>
  </si>
  <si>
    <t xml:space="preserve">mo041</t>
  </si>
  <si>
    <t xml:space="preserve">h</t>
  </si>
  <si>
    <t xml:space="preserve">Oficial de obras de construção civil.</t>
  </si>
  <si>
    <t xml:space="preserve">mo087</t>
  </si>
  <si>
    <t xml:space="preserve">h</t>
  </si>
  <si>
    <t xml:space="preserve">Ajudante de obras de construção civil.</t>
  </si>
  <si>
    <t xml:space="preserve">%</t>
  </si>
  <si>
    <t xml:space="preserve">Custos diretos complementares</t>
  </si>
  <si>
    <t xml:space="preserve">Custo de manutenção decenal: R$ 32,20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</si>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</sst>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42" customWidth="1"/>
    <col min="3" max="3" width="1.87" customWidth="1"/>
    <col min="4" max="4" width="1.70" customWidth="1"/>
    <col min="5" max="5" width="80.92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0.265</v>
      </c>
      <c r="G9" s="13">
        <v>108.33</v>
      </c>
      <c r="H9" s="13">
        <f ca="1">ROUND(INDIRECT(ADDRESS(ROW()+(0), COLUMN()+(-2), 1))*INDIRECT(ADDRESS(ROW()+(0), COLUMN()+(-1), 1)), 2)</f>
        <v>28.71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1.75</v>
      </c>
      <c r="G10" s="17">
        <v>3</v>
      </c>
      <c r="H10" s="17">
        <f ca="1">ROUND(INDIRECT(ADDRESS(ROW()+(0), COLUMN()+(-2), 1))*INDIRECT(ADDRESS(ROW()+(0), COLUMN()+(-1), 1)), 2)</f>
        <v>5.25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</v>
      </c>
      <c r="G11" s="17">
        <v>11.83</v>
      </c>
      <c r="H11" s="17">
        <f ca="1">ROUND(INDIRECT(ADDRESS(ROW()+(0), COLUMN()+(-2), 1))*INDIRECT(ADDRESS(ROW()+(0), COLUMN()+(-1), 1)), 2)</f>
        <v>3.55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0.075</v>
      </c>
      <c r="G12" s="17">
        <v>3.5</v>
      </c>
      <c r="H12" s="17">
        <f ca="1">ROUND(INDIRECT(ADDRESS(ROW()+(0), COLUMN()+(-2), 1))*INDIRECT(ADDRESS(ROW()+(0), COLUMN()+(-1), 1)), 2)</f>
        <v>0.26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0.05</v>
      </c>
      <c r="G13" s="17">
        <v>9.03</v>
      </c>
      <c r="H13" s="17">
        <f ca="1">ROUND(INDIRECT(ADDRESS(ROW()+(0), COLUMN()+(-2), 1))*INDIRECT(ADDRESS(ROW()+(0), COLUMN()+(-1), 1)), 2)</f>
        <v>0.45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1.1</v>
      </c>
      <c r="G14" s="17">
        <v>49.69</v>
      </c>
      <c r="H14" s="17">
        <f ca="1">ROUND(INDIRECT(ADDRESS(ROW()+(0), COLUMN()+(-2), 1))*INDIRECT(ADDRESS(ROW()+(0), COLUMN()+(-1), 1)), 2)</f>
        <v>54.66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0.33</v>
      </c>
      <c r="G15" s="17">
        <v>129.87</v>
      </c>
      <c r="H15" s="17">
        <f ca="1">ROUND(INDIRECT(ADDRESS(ROW()+(0), COLUMN()+(-2), 1))*INDIRECT(ADDRESS(ROW()+(0), COLUMN()+(-1), 1)), 2)</f>
        <v>42.86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0.275</v>
      </c>
      <c r="G16" s="17">
        <v>112.56</v>
      </c>
      <c r="H16" s="17">
        <f ca="1">ROUND(INDIRECT(ADDRESS(ROW()+(0), COLUMN()+(-2), 1))*INDIRECT(ADDRESS(ROW()+(0), COLUMN()+(-1), 1)), 2)</f>
        <v>30.95</v>
      </c>
    </row>
    <row r="17" spans="1:8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0.344</v>
      </c>
      <c r="G17" s="17">
        <v>24.01</v>
      </c>
      <c r="H17" s="17">
        <f ca="1">ROUND(INDIRECT(ADDRESS(ROW()+(0), COLUMN()+(-2), 1))*INDIRECT(ADDRESS(ROW()+(0), COLUMN()+(-1), 1)), 2)</f>
        <v>8.26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 t="s">
        <v>40</v>
      </c>
      <c r="F18" s="20">
        <v>1.718</v>
      </c>
      <c r="G18" s="21">
        <v>20.67</v>
      </c>
      <c r="H18" s="21">
        <f ca="1">ROUND(INDIRECT(ADDRESS(ROW()+(0), COLUMN()+(-2), 1))*INDIRECT(ADDRESS(ROW()+(0), COLUMN()+(-1), 1)), 2)</f>
        <v>35.51</v>
      </c>
    </row>
    <row r="19" spans="1:8" ht="13.50" thickBot="1" customHeight="1">
      <c r="A19" s="19"/>
      <c r="B19" s="19"/>
      <c r="C19" s="22" t="s">
        <v>41</v>
      </c>
      <c r="D19" s="22"/>
      <c r="E19" s="5" t="s">
        <v>42</v>
      </c>
      <c r="F19" s="23">
        <v>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210.46</v>
      </c>
      <c r="H19" s="24">
        <f ca="1">ROUND(INDIRECT(ADDRESS(ROW()+(0), COLUMN()+(-2), 1))*INDIRECT(ADDRESS(ROW()+(0), COLUMN()+(-1), 1))/100, 2)</f>
        <v>4.21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214.67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