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<sst xmlns="http://schemas.openxmlformats.org/spreadsheetml/2006/main" count="36" uniqueCount="36">
  <si>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</si>
  <si>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IUE031</t>
  </si>
  <si>
    <t xml:space="preserve">Un</t>
  </si>
  <si>
    <t xml:space="preserve">Fossa séptica com filtro biológico anaeróbio, de polietileno de alta densidade (PEAD/HDPE).</t>
  </si>
  <si>
    <r>
      <rPr>
        <b/>
        <sz val="7.80"/>
        <color rgb="FF000000"/>
        <rFont val="Arial"/>
        <family val="2"/>
      </rPr>
      <t xml:space="preserve">Fossa séptica com filtro biológico anaeróbio, de polietileno de alta densidade (PEAD/HDPE), retangular, de 1000 litros, de 1235x720x1250 mm, capacidade para 4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</si>
  <si>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</si>
  <si>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</si>
  <si>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</si>
  <si>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</si>
  <si>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</si>
  <si>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</si>
  <si>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mt46fsp110a</t>
  </si>
  <si>
    <t xml:space="preserve">Un</t>
  </si>
  <si>
    <t xml:space="preserve">Fossa séptica com filtro biológico anaeróbio, de polietileno de alta densidade (PEAD/HDPE), retangular, de 1000 litros, de 1235x720x1250 mm, capacidade para 4 utilizadores (população equivalente), com bocas de acesso, boca de entrada e boca de saída de 110 mm de diâmetro, para tratamento tinta de fundo de águas residuais.</t>
  </si>
  <si>
    <t xml:space="preserve">mo007</t>
  </si>
  <si>
    <t xml:space="preserve">h</t>
  </si>
  <si>
    <t xml:space="preserve">Oficial de 1ª encanador.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</si>
  <si>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</si>
  <si>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</si>
  <si>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</si>
  <si>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</si>
  <si>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</si>
  <si>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</si>
  <si>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</si>
  <si>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R$ 201,74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</si>
  <si>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</si>
  <si>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</si>
  <si>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</si>
  <si>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</si>
  <si>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</si>
  <si>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12566-1:2000</t>
  </si>
  <si>
    <t xml:space="preserve">Pequenas instalações de tratamento de águas residuais até 50 PTE – Parte 1: Fossas sépticas prefabricadas </t>
  </si>
  <si>
    <t xml:space="preserve">EN 12566-1:2000/A1:2003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</si>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</sst>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23" customWidth="1"/>
    <col min="3" max="3" width="15.45" customWidth="1"/>
    <col min="4" max="4" width="50.85" customWidth="1"/>
    <col min="5" max="5" width="3.64" customWidth="1"/>
    <col min="6" max="6" width="6.85" customWidth="1"/>
    <col min="7" max="7" width="2.62" customWidth="1"/>
    <col min="8" max="8" width="5.97" customWidth="1"/>
    <col min="9" max="9" width="4.08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1712.200000</v>
      </c>
      <c r="H8" s="16"/>
      <c r="I8" s="16"/>
      <c r="J8" s="16">
        <f ca="1">ROUND(INDIRECT(ADDRESS(ROW()+(0), COLUMN()+(-4), 1))*INDIRECT(ADDRESS(ROW()+(0), COLUMN()+(-3), 1)), 2)</f>
        <v>1712.200000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1.243000</v>
      </c>
      <c r="G9" s="20">
        <v>16.840000</v>
      </c>
      <c r="H9" s="20"/>
      <c r="I9" s="20"/>
      <c r="J9" s="20">
        <f ca="1">ROUND(INDIRECT(ADDRESS(ROW()+(0), COLUMN()+(-4), 1))*INDIRECT(ADDRESS(ROW()+(0), COLUMN()+(-3), 1)), 2)</f>
        <v>20.930000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1.243000</v>
      </c>
      <c r="G10" s="24">
        <v>10.070000</v>
      </c>
      <c r="H10" s="24"/>
      <c r="I10" s="24"/>
      <c r="J10" s="24">
        <f ca="1">ROUND(INDIRECT(ADDRESS(ROW()+(0), COLUMN()+(-4), 1))*INDIRECT(ADDRESS(ROW()+(0), COLUMN()+(-3), 1)), 2)</f>
        <v>12.520000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1745.650000</v>
      </c>
      <c r="H11" s="16"/>
      <c r="I11" s="16"/>
      <c r="J11" s="16">
        <f ca="1">ROUND(INDIRECT(ADDRESS(ROW()+(0), COLUMN()+(-4), 1))*INDIRECT(ADDRESS(ROW()+(0), COLUMN()+(-3), 1))/100, 2)</f>
        <v>34.910000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1780.560000</v>
      </c>
      <c r="H12" s="24"/>
      <c r="I12" s="24"/>
      <c r="J12" s="24">
        <f ca="1">ROUND(INDIRECT(ADDRESS(ROW()+(0), COLUMN()+(-4), 1))*INDIRECT(ADDRESS(ROW()+(0), COLUMN()+(-3), 1))/100, 2)</f>
        <v>53.420000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1833.980000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9">
        <v>1122004.000000</v>
      </c>
      <c r="F17" s="29"/>
      <c r="G17" s="29"/>
      <c r="H17" s="29">
        <v>1122005.000000</v>
      </c>
      <c r="I17" s="29"/>
      <c r="J17" s="29"/>
      <c r="K17" s="29">
        <v>3.000000</v>
      </c>
    </row>
    <row r="18" spans="1:11" ht="21.60" thickBot="1" customHeight="1">
      <c r="A18" s="30" t="s">
        <v>31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39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A13:E13"/>
    <mergeCell ref="G13:I13"/>
    <mergeCell ref="J13:K13"/>
    <mergeCell ref="A16:D16"/>
    <mergeCell ref="E16:G16"/>
    <mergeCell ref="H16:J16"/>
    <mergeCell ref="A17:D17"/>
    <mergeCell ref="E17:G19"/>
    <mergeCell ref="H17:J19"/>
    <mergeCell ref="K17:K19"/>
    <mergeCell ref="A18:D18"/>
    <mergeCell ref="A19:D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