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<sst xmlns="http://schemas.openxmlformats.org/spreadsheetml/2006/main" count="54" uniqueCount="54">
  <si>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</si>
  <si>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IUS071</t>
  </si>
  <si>
    <t xml:space="preserve">Un</t>
  </si>
  <si>
    <t xml:space="preserve">Caixa de alvenaria.</t>
  </si>
  <si>
    <r>
      <rPr>
        <sz val="8.25"/>
        <color rgb="FF000000"/>
        <rFont val="Arial"/>
        <family val="2"/>
      </rPr>
      <t xml:space="preserve">Caixa de passagem, não visitável, de alvenaria, de dimensões interiores 50x50x50 cm, sobre lastro de concreto simples. O preço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</si>
  <si>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</si>
  <si>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</si>
  <si>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</si>
  <si>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</si>
  <si>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</si>
  <si>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</si>
  <si>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mt10hmf060sza</t>
  </si>
  <si>
    <t xml:space="preserve">m³</t>
  </si>
  <si>
    <t xml:space="preserve">Concreto simples C30 classe de agressividade ambiental III e tipo de ambiente industrial, brita 1, consistência S50, dosado em central, segundo ABNT NBR 8953.</t>
  </si>
  <si>
    <t xml:space="preserve">mt04lpt010c</t>
  </si>
  <si>
    <t xml:space="preserve">Un</t>
  </si>
  <si>
    <t xml:space="preserve">Bloco cerâmico furado duplo, para revestir, 30x20x9 cm, densidade 746 kg/m³.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</si>
  <si>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</si>
  <si>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</si>
  <si>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</si>
  <si>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</si>
  <si>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</si>
  <si>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</si>
  <si>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mt08cem002</t>
  </si>
  <si>
    <t xml:space="preserve">kg</t>
  </si>
  <si>
    <t xml:space="preserve">Cimento cinza em sacos.</t>
  </si>
  <si>
    <t xml:space="preserve">mt11var110</t>
  </si>
  <si>
    <t xml:space="preserve">Un</t>
  </si>
  <si>
    <t xml:space="preserve">Conjunto de peças de PVC para realizar no fundo da caixa de passagem, as aberturas correspondentes.</t>
  </si>
  <si>
    <t xml:space="preserve">mt08adt010</t>
  </si>
  <si>
    <t xml:space="preserve">kg</t>
  </si>
  <si>
    <t xml:space="preserve">Aditivo hidrófugo para impermeabilização de argamassas ou concretos.</t>
  </si>
  <si>
    <t xml:space="preserve">mt04lvg020c</t>
  </si>
  <si>
    <t xml:space="preserve">Un</t>
  </si>
  <si>
    <t xml:space="preserve">Painel cerâmico furado com encaixe macho-fêmea, para revestir, 80x25x3 cm, com topos retos.</t>
  </si>
  <si>
    <t xml:space="preserve">mt07ame060gtc</t>
  </si>
  <si>
    <t xml:space="preserve">m²</t>
  </si>
  <si>
    <t xml:space="preserve">Tela eletrossoldada T 283 30x10 cm, com fios longitudinais de 6 mm de diâmetro e fios transversais de 6,0 mm de diâmetro, aço CA-60, segundo ABNT NBR 7481.</t>
  </si>
  <si>
    <t xml:space="preserve">mt10haf080qha</t>
  </si>
  <si>
    <t xml:space="preserve">m³</t>
  </si>
  <si>
    <t xml:space="preserve">Concreto C30 classe de agressividade ambiental III e tipo de ambiente industrial, brita 1, consistência S50, dosado em central, segundo ABNT NBR 8953.</t>
  </si>
  <si>
    <t xml:space="preserve">mq06hor010</t>
  </si>
  <si>
    <t xml:space="preserve">h</t>
  </si>
  <si>
    <t xml:space="preserve">Betoneira elétrica com uma capacidade de amassamento de 160 l.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</si>
  <si>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</si>
  <si>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</si>
  <si>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</si>
  <si>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</si>
  <si>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</si>
  <si>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</si>
  <si>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</si>
  <si>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</si>
  <si>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R$ 10,50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</si>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</sst>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78.5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0.164</v>
      </c>
      <c r="G9" s="13">
        <v>372.09</v>
      </c>
      <c r="H9" s="13">
        <f ca="1">ROUND(INDIRECT(ADDRESS(ROW()+(0), COLUMN()+(-2), 1))*INDIRECT(ADDRESS(ROW()+(0), COLUMN()+(-1), 1)), 2)</f>
        <v>61.02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27</v>
      </c>
      <c r="G10" s="17">
        <v>0.7</v>
      </c>
      <c r="H10" s="17">
        <f ca="1">ROUND(INDIRECT(ADDRESS(ROW()+(0), COLUMN()+(-2), 1))*INDIRECT(ADDRESS(ROW()+(0), COLUMN()+(-1), 1)), 2)</f>
        <v>18.9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0.012</v>
      </c>
      <c r="G11" s="17">
        <v>3.81</v>
      </c>
      <c r="H11" s="17">
        <f ca="1">ROUND(INDIRECT(ADDRESS(ROW()+(0), COLUMN()+(-2), 1))*INDIRECT(ADDRESS(ROW()+(0), COLUMN()+(-1), 1)), 2)</f>
        <v>0.05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0.048</v>
      </c>
      <c r="G12" s="17">
        <v>50.85</v>
      </c>
      <c r="H12" s="17">
        <f ca="1">ROUND(INDIRECT(ADDRESS(ROW()+(0), COLUMN()+(-2), 1))*INDIRECT(ADDRESS(ROW()+(0), COLUMN()+(-1), 1)), 2)</f>
        <v>2.44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11.536</v>
      </c>
      <c r="G13" s="17">
        <v>0.62</v>
      </c>
      <c r="H13" s="17">
        <f ca="1">ROUND(INDIRECT(ADDRESS(ROW()+(0), COLUMN()+(-2), 1))*INDIRECT(ADDRESS(ROW()+(0), COLUMN()+(-1), 1)), 2)</f>
        <v>7.15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17.71</v>
      </c>
      <c r="H14" s="17">
        <f ca="1">ROUND(INDIRECT(ADDRESS(ROW()+(0), COLUMN()+(-2), 1))*INDIRECT(ADDRESS(ROW()+(0), COLUMN()+(-1), 1)), 2)</f>
        <v>17.71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0.169</v>
      </c>
      <c r="G15" s="17">
        <v>3.04</v>
      </c>
      <c r="H15" s="17">
        <f ca="1">ROUND(INDIRECT(ADDRESS(ROW()+(0), COLUMN()+(-2), 1))*INDIRECT(ADDRESS(ROW()+(0), COLUMN()+(-1), 1)), 2)</f>
        <v>0.51</v>
      </c>
    </row>
    <row r="16" spans="1:8" ht="24.0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2</v>
      </c>
      <c r="G16" s="17">
        <v>3.19</v>
      </c>
      <c r="H16" s="17">
        <f ca="1">ROUND(INDIRECT(ADDRESS(ROW()+(0), COLUMN()+(-2), 1))*INDIRECT(ADDRESS(ROW()+(0), COLUMN()+(-1), 1)), 2)</f>
        <v>6.38</v>
      </c>
    </row>
    <row r="17" spans="1:8" ht="24.0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0.36</v>
      </c>
      <c r="G17" s="17">
        <v>42.08</v>
      </c>
      <c r="H17" s="17">
        <f ca="1">ROUND(INDIRECT(ADDRESS(ROW()+(0), COLUMN()+(-2), 1))*INDIRECT(ADDRESS(ROW()+(0), COLUMN()+(-1), 1)), 2)</f>
        <v>15.15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0.032</v>
      </c>
      <c r="G18" s="17">
        <v>372.09</v>
      </c>
      <c r="H18" s="17">
        <f ca="1">ROUND(INDIRECT(ADDRESS(ROW()+(0), COLUMN()+(-2), 1))*INDIRECT(ADDRESS(ROW()+(0), COLUMN()+(-1), 1)), 2)</f>
        <v>11.91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0.024</v>
      </c>
      <c r="G19" s="17">
        <v>13.43</v>
      </c>
      <c r="H19" s="17">
        <f ca="1">ROUND(INDIRECT(ADDRESS(ROW()+(0), COLUMN()+(-2), 1))*INDIRECT(ADDRESS(ROW()+(0), COLUMN()+(-1), 1)), 2)</f>
        <v>0.32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1.914</v>
      </c>
      <c r="G20" s="17">
        <v>33.34</v>
      </c>
      <c r="H20" s="17">
        <f ca="1">ROUND(INDIRECT(ADDRESS(ROW()+(0), COLUMN()+(-2), 1))*INDIRECT(ADDRESS(ROW()+(0), COLUMN()+(-1), 1)), 2)</f>
        <v>63.81</v>
      </c>
    </row>
    <row r="21" spans="1:8" ht="13.50" thickBot="1" customHeight="1">
      <c r="A21" s="14" t="s">
        <v>47</v>
      </c>
      <c r="B21" s="14"/>
      <c r="C21" s="14"/>
      <c r="D21" s="18" t="s">
        <v>48</v>
      </c>
      <c r="E21" s="19" t="s">
        <v>49</v>
      </c>
      <c r="F21" s="20">
        <v>1.649</v>
      </c>
      <c r="G21" s="21">
        <v>31.49</v>
      </c>
      <c r="H21" s="21">
        <f ca="1">ROUND(INDIRECT(ADDRESS(ROW()+(0), COLUMN()+(-2), 1))*INDIRECT(ADDRESS(ROW()+(0), COLUMN()+(-1), 1)), 2)</f>
        <v>51.93</v>
      </c>
    </row>
    <row r="22" spans="1:8" ht="13.50" thickBot="1" customHeight="1">
      <c r="A22" s="19"/>
      <c r="B22" s="19"/>
      <c r="C22" s="19"/>
      <c r="D22" s="22" t="s">
        <v>50</v>
      </c>
      <c r="E22" s="5" t="s">
        <v>51</v>
      </c>
      <c r="F22" s="23">
        <v>2</v>
      </c>
      <c r="G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257.28</v>
      </c>
      <c r="H22" s="24">
        <f ca="1">ROUND(INDIRECT(ADDRESS(ROW()+(0), COLUMN()+(-2), 1))*INDIRECT(ADDRESS(ROW()+(0), COLUMN()+(-1), 1))/100, 2)</f>
        <v>5.15</v>
      </c>
    </row>
    <row r="23" spans="1:8" ht="13.50" thickBot="1" customHeight="1">
      <c r="A23" s="25" t="s">
        <v>52</v>
      </c>
      <c r="B23" s="25"/>
      <c r="C23" s="25"/>
      <c r="D23" s="26"/>
      <c r="E23" s="26"/>
      <c r="F23" s="27"/>
      <c r="G23" s="25" t="s">
        <v>53</v>
      </c>
      <c r="H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262.43</v>
      </c>
    </row>
  </sheetData>
  <mergeCells count="19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E23"/>
  </mergeCells>
  <pageMargins left="0.147638" right="0.147638" top="0.206693" bottom="0.206693" header="0.0" footer="0.0"/>
  <pageSetup paperSize="9" orientation="portrait"/>
  <rowBreaks count="0" manualBreakCount="0">
    </rowBreaks>
</worksheet>
</file>