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<sst xmlns="http://schemas.openxmlformats.org/spreadsheetml/2006/main" count="33" uniqueCount="33">
  <si>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</si>
  <si>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IUS072</t>
  </si>
  <si>
    <t xml:space="preserve">Un</t>
  </si>
  <si>
    <t xml:space="preserve">Caixa de concreto simples "in loco".</t>
  </si>
  <si>
    <r>
      <rPr>
        <sz val="8.25"/>
        <color rgb="FF000000"/>
        <rFont val="Arial"/>
        <family val="2"/>
      </rPr>
      <t xml:space="preserve">Caixa de passagem, de concreto simples "in loco", de dimensões interiores 40x40x50 cm, com marco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</si>
  <si>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</si>
  <si>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</si>
  <si>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</si>
  <si>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</si>
  <si>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</si>
  <si>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</si>
  <si>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</si>
  <si>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</si>
  <si>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</si>
  <si>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mt11var110</t>
  </si>
  <si>
    <t xml:space="preserve">Un</t>
  </si>
  <si>
    <t xml:space="preserve">Conjunto de peças de PVC para realizar no fundo da caixa de passagem, as aberturas correspondentes.</t>
  </si>
  <si>
    <t xml:space="preserve">mt08epr030a</t>
  </si>
  <si>
    <t xml:space="preserve">Un</t>
  </si>
  <si>
    <t xml:space="preserve">Molde reutilizável para execução de caixas de seção quadrada de 40x40x50 cm, de chapa metálica, inclusive acessórios de montagem.</t>
  </si>
  <si>
    <t xml:space="preserve">mt11tfa010a</t>
  </si>
  <si>
    <t xml:space="preserve">Un</t>
  </si>
  <si>
    <t xml:space="preserve">Marco e tampa de ferro fundido, 40x40 cm, para caixa visitável, carga de ruptura 125 kN.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</si>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</sst>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0.218</v>
      </c>
      <c r="G9" s="13">
        <v>372.09</v>
      </c>
      <c r="H9" s="13">
        <f ca="1">ROUND(INDIRECT(ADDRESS(ROW()+(0), COLUMN()+(-2), 1))*INDIRECT(ADDRESS(ROW()+(0), COLUMN()+(-1), 1)), 2)</f>
        <v>81.12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17.71</v>
      </c>
      <c r="H10" s="17">
        <f ca="1">ROUND(INDIRECT(ADDRESS(ROW()+(0), COLUMN()+(-2), 1))*INDIRECT(ADDRESS(ROW()+(0), COLUMN()+(-1), 1)), 2)</f>
        <v>17.71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</v>
      </c>
      <c r="G11" s="17">
        <v>464.02</v>
      </c>
      <c r="H11" s="17">
        <f ca="1">ROUND(INDIRECT(ADDRESS(ROW()+(0), COLUMN()+(-2), 1))*INDIRECT(ADDRESS(ROW()+(0), COLUMN()+(-1), 1)), 2)</f>
        <v>23.2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62.47</v>
      </c>
      <c r="H12" s="17">
        <f ca="1">ROUND(INDIRECT(ADDRESS(ROW()+(0), COLUMN()+(-2), 1))*INDIRECT(ADDRESS(ROW()+(0), COLUMN()+(-1), 1)), 2)</f>
        <v>62.47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1.035</v>
      </c>
      <c r="G13" s="17">
        <v>33.34</v>
      </c>
      <c r="H13" s="17">
        <f ca="1">ROUND(INDIRECT(ADDRESS(ROW()+(0), COLUMN()+(-2), 1))*INDIRECT(ADDRESS(ROW()+(0), COLUMN()+(-1), 1)), 2)</f>
        <v>34.51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0.747</v>
      </c>
      <c r="G14" s="21">
        <v>31.49</v>
      </c>
      <c r="H14" s="21">
        <f ca="1">ROUND(INDIRECT(ADDRESS(ROW()+(0), COLUMN()+(-2), 1))*INDIRECT(ADDRESS(ROW()+(0), COLUMN()+(-1), 1)), 2)</f>
        <v>23.52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242.53</v>
      </c>
      <c r="H15" s="24">
        <f ca="1">ROUND(INDIRECT(ADDRESS(ROW()+(0), COLUMN()+(-2), 1))*INDIRECT(ADDRESS(ROW()+(0), COLUMN()+(-1), 1))/100, 2)</f>
        <v>4.85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247.38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