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<sst xmlns="http://schemas.openxmlformats.org/spreadsheetml/2006/main" count="57" uniqueCount="57">
  <si>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</si>
  <si>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IUS090</t>
  </si>
  <si>
    <t xml:space="preserve">Un</t>
  </si>
  <si>
    <t xml:space="preserve">Boca de lobo de concreto "in loco".</t>
  </si>
  <si>
    <r>
      <rPr>
        <b/>
        <sz val="8.25"/>
        <color rgb="FF000000"/>
        <rFont val="Arial"/>
        <family val="2"/>
      </rPr>
      <t xml:space="preserve">Boca de lobo em via pública com caixa de clapeta, construído com concreto, de 25x45x80 cm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</si>
  <si>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</si>
  <si>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</si>
  <si>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</si>
  <si>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</si>
  <si>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</si>
  <si>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</si>
  <si>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mt01arr010c</t>
  </si>
  <si>
    <t xml:space="preserve">t</t>
  </si>
  <si>
    <t xml:space="preserve">Brita de pedreira, de 60 a 90 mm de diâmetro.</t>
  </si>
  <si>
    <t xml:space="preserve">mt08epr040</t>
  </si>
  <si>
    <t xml:space="preserve">Un</t>
  </si>
  <si>
    <t xml:space="preserve">Fôrmas recuperáveis de chapa metálica para formação de boca de lobo de seção retangular.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</si>
  <si>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</si>
  <si>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</si>
  <si>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</si>
  <si>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mt04lpt010c</t>
  </si>
  <si>
    <t xml:space="preserve">Un</t>
  </si>
  <si>
    <t xml:space="preserve">Bloco cerâmico furado duplo, para revestir, 30x20x9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</si>
  <si>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</si>
  <si>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</si>
  <si>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</si>
  <si>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</si>
  <si>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</si>
  <si>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</si>
  <si>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</si>
  <si>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</si>
  <si>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</si>
  <si>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</si>
  <si>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</si>
  <si>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</si>
  <si>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mt11poc010</t>
  </si>
  <si>
    <t xml:space="preserve">Un</t>
  </si>
  <si>
    <t xml:space="preserve">Caixa pré-fabricada de poliuretano de 45x23x40 cm, inclusive clapeta de alumínio anodizado de 13,5x13,5 cm.</t>
  </si>
  <si>
    <t xml:space="preserve">mt11rej010e</t>
  </si>
  <si>
    <t xml:space="preserve">Un</t>
  </si>
  <si>
    <t xml:space="preserve">Marco e grelha de ferro fundido dúctil, carga de ruptura 250 kN, abatível e provida de corrente anti-roubo, de 450x250 mm, para boca de lobo, inclusive revestimento de tinta betuminosa e relevos anti-deslizantes na parte superior.</t>
  </si>
  <si>
    <t xml:space="preserve">mt01arr010a</t>
  </si>
  <si>
    <t xml:space="preserve">t</t>
  </si>
  <si>
    <t xml:space="preserve">Brita de pedreira, de 19 a 25 mm de diâmetro.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</si>
  <si>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</si>
  <si>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</si>
  <si>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</si>
  <si>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</si>
  <si>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</si>
  <si>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</si>
  <si>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</si>
  <si>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</si>
  <si>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</si>
  <si>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</si>
  <si>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</si>
  <si>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R$ 33,70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</si>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</sst>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3.57" customWidth="1"/>
    <col min="5" max="5" width="62.0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0.083000</v>
      </c>
      <c r="G9" s="12">
        <v>21.870000</v>
      </c>
      <c r="H9" s="12">
        <f ca="1">ROUND(INDIRECT(ADDRESS(ROW()+(0), COLUMN()+(-2), 1))*INDIRECT(ADDRESS(ROW()+(0), COLUMN()+(-1), 1)), 2)</f>
        <v>1.820000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0.100000</v>
      </c>
      <c r="G10" s="16">
        <v>489.210000</v>
      </c>
      <c r="H10" s="16">
        <f ca="1">ROUND(INDIRECT(ADDRESS(ROW()+(0), COLUMN()+(-2), 1))*INDIRECT(ADDRESS(ROW()+(0), COLUMN()+(-1), 1)), 2)</f>
        <v>48.920000</v>
      </c>
    </row>
    <row r="11" spans="1:8" ht="34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0.180000</v>
      </c>
      <c r="G11" s="16">
        <v>346.430000</v>
      </c>
      <c r="H11" s="16">
        <f ca="1">ROUND(INDIRECT(ADDRESS(ROW()+(0), COLUMN()+(-2), 1))*INDIRECT(ADDRESS(ROW()+(0), COLUMN()+(-1), 1)), 2)</f>
        <v>62.360000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8.000000</v>
      </c>
      <c r="G12" s="16">
        <v>0.250000</v>
      </c>
      <c r="H12" s="16">
        <f ca="1">ROUND(INDIRECT(ADDRESS(ROW()+(0), COLUMN()+(-2), 1))*INDIRECT(ADDRESS(ROW()+(0), COLUMN()+(-1), 1)), 2)</f>
        <v>2.000000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0.006000</v>
      </c>
      <c r="G13" s="16">
        <v>4.020000</v>
      </c>
      <c r="H13" s="16">
        <f ca="1">ROUND(INDIRECT(ADDRESS(ROW()+(0), COLUMN()+(-2), 1))*INDIRECT(ADDRESS(ROW()+(0), COLUMN()+(-1), 1)), 2)</f>
        <v>0.020000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0.030000</v>
      </c>
      <c r="G14" s="16">
        <v>54.450000</v>
      </c>
      <c r="H14" s="16">
        <f ca="1">ROUND(INDIRECT(ADDRESS(ROW()+(0), COLUMN()+(-2), 1))*INDIRECT(ADDRESS(ROW()+(0), COLUMN()+(-1), 1)), 2)</f>
        <v>1.630000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9.000000</v>
      </c>
      <c r="G15" s="16">
        <v>0.660000</v>
      </c>
      <c r="H15" s="16">
        <f ca="1">ROUND(INDIRECT(ADDRESS(ROW()+(0), COLUMN()+(-2), 1))*INDIRECT(ADDRESS(ROW()+(0), COLUMN()+(-1), 1)), 2)</f>
        <v>5.940000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0.180000</v>
      </c>
      <c r="G16" s="16">
        <v>3.210000</v>
      </c>
      <c r="H16" s="16">
        <f ca="1">ROUND(INDIRECT(ADDRESS(ROW()+(0), COLUMN()+(-2), 1))*INDIRECT(ADDRESS(ROW()+(0), COLUMN()+(-1), 1)), 2)</f>
        <v>0.580000</v>
      </c>
    </row>
    <row r="17" spans="1:8" ht="24.0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1.000000</v>
      </c>
      <c r="G17" s="16">
        <v>334.090000</v>
      </c>
      <c r="H17" s="16">
        <f ca="1">ROUND(INDIRECT(ADDRESS(ROW()+(0), COLUMN()+(-2), 1))*INDIRECT(ADDRESS(ROW()+(0), COLUMN()+(-1), 1)), 2)</f>
        <v>334.090000</v>
      </c>
    </row>
    <row r="18" spans="1:8" ht="45.0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1.000000</v>
      </c>
      <c r="G18" s="16">
        <v>113.340000</v>
      </c>
      <c r="H18" s="16">
        <f ca="1">ROUND(INDIRECT(ADDRESS(ROW()+(0), COLUMN()+(-2), 1))*INDIRECT(ADDRESS(ROW()+(0), COLUMN()+(-1), 1)), 2)</f>
        <v>113.340000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0.516000</v>
      </c>
      <c r="G19" s="16">
        <v>21.870000</v>
      </c>
      <c r="H19" s="16">
        <f ca="1">ROUND(INDIRECT(ADDRESS(ROW()+(0), COLUMN()+(-2), 1))*INDIRECT(ADDRESS(ROW()+(0), COLUMN()+(-1), 1)), 2)</f>
        <v>11.280000</v>
      </c>
    </row>
    <row r="20" spans="1:8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0.015000</v>
      </c>
      <c r="G20" s="16">
        <v>4.390000</v>
      </c>
      <c r="H20" s="16">
        <f ca="1">ROUND(INDIRECT(ADDRESS(ROW()+(0), COLUMN()+(-2), 1))*INDIRECT(ADDRESS(ROW()+(0), COLUMN()+(-1), 1)), 2)</f>
        <v>0.070000</v>
      </c>
    </row>
    <row r="21" spans="1:8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1.927000</v>
      </c>
      <c r="G21" s="16">
        <v>21.830000</v>
      </c>
      <c r="H21" s="16">
        <f ca="1">ROUND(INDIRECT(ADDRESS(ROW()+(0), COLUMN()+(-2), 1))*INDIRECT(ADDRESS(ROW()+(0), COLUMN()+(-1), 1)), 2)</f>
        <v>42.070000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 t="s">
        <v>52</v>
      </c>
      <c r="F22" s="19">
        <v>2.132000</v>
      </c>
      <c r="G22" s="20">
        <v>17.190000</v>
      </c>
      <c r="H22" s="20">
        <f ca="1">ROUND(INDIRECT(ADDRESS(ROW()+(0), COLUMN()+(-2), 1))*INDIRECT(ADDRESS(ROW()+(0), COLUMN()+(-1), 1)), 2)</f>
        <v>36.650000</v>
      </c>
    </row>
    <row r="23" spans="1:8" ht="13.50" thickBot="1" customHeight="1">
      <c r="A23" s="18"/>
      <c r="B23" s="18"/>
      <c r="C23" s="18"/>
      <c r="D23" s="21" t="s">
        <v>53</v>
      </c>
      <c r="E23" s="4" t="s">
        <v>54</v>
      </c>
      <c r="F23" s="22">
        <v>2.000000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660.770000</v>
      </c>
      <c r="H23" s="23">
        <f ca="1">ROUND(INDIRECT(ADDRESS(ROW()+(0), COLUMN()+(-2), 1))*INDIRECT(ADDRESS(ROW()+(0), COLUMN()+(-1), 1))/100, 2)</f>
        <v>13.220000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673.990000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