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<sst xmlns="http://schemas.openxmlformats.org/spreadsheetml/2006/main" count="33" uniqueCount="33">
  <si>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</si>
  <si>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MPT010</t>
  </si>
  <si>
    <t xml:space="preserve">m²</t>
  </si>
  <si>
    <t xml:space="preserve">Piso exterior de peças de granilite. Colocação em camada grossa.</t>
  </si>
  <si>
    <r>
      <rPr>
        <sz val="8.25"/>
        <color rgb="FF000000"/>
        <rFont val="Arial"/>
        <family val="2"/>
      </rPr>
      <t xml:space="preserve">Piso exterior de peças de granilite, para utilização pública em zona de terraços e pátios, de acabamento superficial da face aparente: baixo-relevo sem polir, classe resistente à flexão T, classe resistente segundo a carga de ruptura 4, classe de desgaste por abrasão B, formato nominal 40x40 cm, cor cinza. COLOCAÇÃO: sobre camada de areia-cimento de 3 cm de espessura, sem aditivos, com 250 kg/m³ de cimento Portland com calcário CEM II/B-L 32,5 R e areia de pedreira granítica. REJUNTAMENTO: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</si>
  <si>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</si>
  <si>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</si>
  <si>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</si>
  <si>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</si>
  <si>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</si>
  <si>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</si>
  <si>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mt08cem011a</t>
  </si>
  <si>
    <t xml:space="preserve">kg</t>
  </si>
  <si>
    <t xml:space="preserve">Cimento Portland CEM II/B-L 32,5 R, cor cinza, em sacos.</t>
  </si>
  <si>
    <t xml:space="preserve">mt18btx010bcca</t>
  </si>
  <si>
    <t xml:space="preserve">m²</t>
  </si>
  <si>
    <t xml:space="preserve">Peças de granilite para exterior, acabamento superficial da face aparente: baixo-relevo sem polir, classe resistente à flexão T, classe resistente segundo a carga de ruptura 4, classe de desgaste por abrasão B, formato nominal 40x40 cm, cor cinza,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</si>
  <si>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</si>
  <si>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</si>
  <si>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</si>
  <si>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</si>
  <si>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</si>
  <si>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obras de construção civil.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</si>
  <si>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</si>
  <si>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</si>
  <si>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</si>
  <si>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</si>
  <si>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</si>
  <si>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</si>
  <si>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</si>
  <si>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</si>
  <si>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R$ 5,42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</si>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</sst>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78.8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0.27</v>
      </c>
      <c r="G9" s="13">
        <f ca="1">ROUND(INDIRECT(ADDRESS(ROW()+(0), COLUMN()+(-2), 1))*INDIRECT(ADDRESS(ROW()+(0), COLUMN()+(-1), 1)), 2)</f>
        <v>0.27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28.72</v>
      </c>
      <c r="G10" s="17">
        <f ca="1">ROUND(INDIRECT(ADDRESS(ROW()+(0), COLUMN()+(-2), 1))*INDIRECT(ADDRESS(ROW()+(0), COLUMN()+(-1), 1)), 2)</f>
        <v>30.16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0.99</v>
      </c>
      <c r="G11" s="17">
        <f ca="1">ROUND(INDIRECT(ADDRESS(ROW()+(0), COLUMN()+(-2), 1))*INDIRECT(ADDRESS(ROW()+(0), COLUMN()+(-1), 1)), 2)</f>
        <v>0.99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0.287</v>
      </c>
      <c r="F12" s="17">
        <v>31.49</v>
      </c>
      <c r="G12" s="17">
        <f ca="1">ROUND(INDIRECT(ADDRESS(ROW()+(0), COLUMN()+(-2), 1))*INDIRECT(ADDRESS(ROW()+(0), COLUMN()+(-1), 1)), 2)</f>
        <v>9.04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0.287</v>
      </c>
      <c r="F13" s="17">
        <v>33.34</v>
      </c>
      <c r="G13" s="17">
        <f ca="1">ROUND(INDIRECT(ADDRESS(ROW()+(0), COLUMN()+(-2), 1))*INDIRECT(ADDRESS(ROW()+(0), COLUMN()+(-1), 1)), 2)</f>
        <v>9.57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0.287</v>
      </c>
      <c r="F14" s="21">
        <v>31.49</v>
      </c>
      <c r="G14" s="21">
        <f ca="1">ROUND(INDIRECT(ADDRESS(ROW()+(0), COLUMN()+(-2), 1))*INDIRECT(ADDRESS(ROW()+(0), COLUMN()+(-1), 1)), 2)</f>
        <v>9.04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59.07</v>
      </c>
      <c r="G15" s="24">
        <f ca="1">ROUND(INDIRECT(ADDRESS(ROW()+(0), COLUMN()+(-2), 1))*INDIRECT(ADDRESS(ROW()+(0), COLUMN()+(-1), 1))/100, 2)</f>
        <v>1.18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60.25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