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<sst xmlns="http://schemas.openxmlformats.org/spreadsheetml/2006/main" count="27" uniqueCount="27">
  <si>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</si>
  <si>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NIB020</t>
  </si>
  <si>
    <t xml:space="preserve">m²</t>
  </si>
  <si>
    <t xml:space="preserve">Impermeabilização de canal, com geotêxtil e geomembrana.</t>
  </si>
  <si>
    <r>
      <rPr>
        <sz val="8.25"/>
        <color rgb="FF000000"/>
        <rFont val="Arial"/>
        <family val="2"/>
      </rPr>
      <t xml:space="preserve">Impermeabilização de canal de água não potável, com geomembrana homogênea de policloreto de vinila plastificado (PVC-P), com resistência à intempérie, de 1,2 mm de espessura, cor cinza, com uma densidade de 1240 kg/m³ segundo ISO 1183, resistência CBR ao punçoamento de 1,8 kN segundo ISO 12236 e uma resistência ao rasgamento superior a 40 kN/m, colocada com sobreposições, sem aderir ao suporte, sobre geotêxtil não tecido sintético, termosoldado, de polipropileno, com uma resistência à tração longitudinal de 8,0 kN/m, uma resistência à tração transversal de 10,1 kN/m, uma abertura de cone ao ensaio de perfuração dinâmica segundo ISO 13433 inferior a 40 mm, resistência CBR ao punçoamento 0,3 kN e uma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</si>
  <si>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</si>
  <si>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</si>
  <si>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</si>
  <si>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</si>
  <si>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</si>
  <si>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</si>
  <si>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mt14gso030aaae</t>
  </si>
  <si>
    <t xml:space="preserve">m²</t>
  </si>
  <si>
    <t xml:space="preserve">Geotêxtil não tecido sintético, termosoldado, de polipropileno, com uma resistência à tração longitudinal de 8 kN/m, uma resistência à tração transversal de 10,1 kN/m, uma abertura de cone ao ensaio de perfuração dinâmica segundo ISO 13433 inferior a 40 mm, resistência CBR ao punçoamento 0,3 kN e uma massa superficial de 120 g/m².</t>
  </si>
  <si>
    <t xml:space="preserve">mt15dag020a</t>
  </si>
  <si>
    <t xml:space="preserve">m²</t>
  </si>
  <si>
    <t xml:space="preserve">Geomembrana homogênea de policloreto de vinila plastificado (PVC-P), com resistência à intempérie, de 1,2 mm de espessura, cor cinza, com uma densidade de 1240 kg/m³ segundo ISO 1183, resistência CBR ao punçoamento de 1,8 kN segundo ISO 12236 e uma resistência ao rasgamento superior a 40 kN/m, fornecida em rolos de 2,05 m de largura e 150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</si>
  <si>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</si>
  <si>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</si>
  <si>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</si>
  <si>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</si>
  <si>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</si>
  <si>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</si>
  <si>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</si>
  <si>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</si>
  <si>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R$ 3,60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</si>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</sst>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7.69</v>
      </c>
      <c r="H9" s="13">
        <f ca="1">ROUND(INDIRECT(ADDRESS(ROW()+(0), COLUMN()+(-2), 1))*INDIRECT(ADDRESS(ROW()+(0), COLUMN()+(-1), 1)), 2)</f>
        <v>8.46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44.26</v>
      </c>
      <c r="H10" s="17">
        <f ca="1">ROUND(INDIRECT(ADDRESS(ROW()+(0), COLUMN()+(-2), 1))*INDIRECT(ADDRESS(ROW()+(0), COLUMN()+(-1), 1)), 2)</f>
        <v>48.69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0.207</v>
      </c>
      <c r="G11" s="17">
        <v>33.34</v>
      </c>
      <c r="H11" s="17">
        <f ca="1">ROUND(INDIRECT(ADDRESS(ROW()+(0), COLUMN()+(-2), 1))*INDIRECT(ADDRESS(ROW()+(0), COLUMN()+(-1), 1)), 2)</f>
        <v>6.9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0.207</v>
      </c>
      <c r="G12" s="21">
        <v>31.49</v>
      </c>
      <c r="H12" s="21">
        <f ca="1">ROUND(INDIRECT(ADDRESS(ROW()+(0), COLUMN()+(-2), 1))*INDIRECT(ADDRESS(ROW()+(0), COLUMN()+(-1), 1)), 2)</f>
        <v>6.52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70.57</v>
      </c>
      <c r="H13" s="24">
        <f ca="1">ROUND(INDIRECT(ADDRESS(ROW()+(0), COLUMN()+(-2), 1))*INDIRECT(ADDRESS(ROW()+(0), COLUMN()+(-1), 1))/100, 2)</f>
        <v>1.41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71.98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