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<sst xmlns="http://schemas.openxmlformats.org/spreadsheetml/2006/main" count="30" uniqueCount="30">
  <si>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</si>
  <si>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TAP005</t>
  </si>
  <si>
    <t xml:space="preserve">Un</t>
  </si>
  <si>
    <t xml:space="preserve">Campo de padel.</t>
  </si>
  <si>
    <r>
      <rPr>
        <sz val="8.25"/>
        <color rgb="FF000000"/>
        <rFont val="Arial"/>
        <family val="2"/>
      </rPr>
      <t xml:space="preserve">Campo de padel, de 20x10 m, com vedação de 4 m de altura nos fundos e nos 2 m iniciais de cada lateral, e de 3 m de altura no resto, com duas portas de acesso, vidros de segurança temperados, de 10 mm de espessura e suportes de luminárias, de 3 m de comprimento, para fixar sobre a estrutura metálica, formado por: estrutura metálica, composta por 4 pilares de canto e 26 pilares intermediários de aço S235JR laminado a quente, de 100x50 mm e 2 mm de espessura, acabamento galvanizado, com reforços de chapa dobrada galvanizada a quente, de 2 mm de espessura e 0,58 m de comprimento, soldada ao pilar; placas de ancoragem de aço S235JR laminado a quente, com furos de 18 mm de diâmetro, de 260x180 mm e 8 mm de espessura, acabamento galvanizado, para pilares intermediários e placas de ancoragem especiais de aço S235JR laminado a quente, de 8 mm de espessura, acabamento galvanizado, para pilares de canto; tela eletrossoldada de aço galvanizado, de 50x50 mm e 4 mm de diâmetro; marcos para fixação de tela eletrossoldada compostos por perfis angulares de chapa galvanizada a quente, de 2,5 mm de espessura, com furos para alojamento das pontas da malha electrosoldada; duas portas de acesso com fechadura; barras horizontais de tubo de aço galvanizado a quente, de 40x30 mm e 1,5 mm de espessura; e chapas horizontais para reforço e fixação de malha de fita galvanizada a quente, de 40x3 mm; conjunto de vidros de segurança temperados, de 10 mm de espessura, composto por 14 vidros de segurança temperados, de 2995x1995 mm e 10 mm de espessura, e 4 vidros de segurança temperados, de 1995x1995 mm e 10 mm de espessura, com furos para fixação à estrutura e quatro suportes de luminárias, de 3 m de comprimento, para fixar sobre a estrutura metálica, cada um deles composto por um pilar de aço S235JR laminado a quente, de 100x50 mm e 2 mm de espessura, acabamento galvanizado, e uma cruzeta de chapa dobrada galvanizada a quente, de 2 mm de espessura, com furos para fixação de luminárias. O preço não inclui a fundação, o piso esportivo, o equipamento esportivo, as luminárias nem a instalação elétrica.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</si>
  <si>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</si>
  <si>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</si>
  <si>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</si>
  <si>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</si>
  <si>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</si>
  <si>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</si>
  <si>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mt47cit500a</t>
  </si>
  <si>
    <t xml:space="preserve">Un</t>
  </si>
  <si>
    <t xml:space="preserve">Estrutura metálica, composta por 4 pilares de canto e 26 pilares intermediários de aço S235JR laminado a quente, de 100x50 mm e 2 mm de espessura, acabamento galvanizado, com reforços de chapa dobrada galvanizada a quente, de 2 mm de espessura e 0,58 m de comprimento, soldada ao pilar; placas de ancoragem de aço S235JR laminado a quente, com furos de 18 mm de diâmetro, de 260x180 mm e 8 mm de espessura, acabamento galvanizado, para pilares intermediários e placas de ancoragem especiais de aço S235JR laminado a quente, de 8 mm de espessura, acabamento galvanizado, para pilares de canto; tela eletrossoldada de aço galvanizado, de 50x50 mm e 4 mm de diâmetro; marcos para fixação de tela eletrossoldada compostos por perfis angulares de chapa galvanizada a quente, de 2,5 mm de espessura, com furos para alojamento das pontas da malha electrosoldada; duas portas de acesso com fechadura; barras horizontais de tubo de aço galvanizado a quente, de 40x30 mm e 1,5 mm de espessura; e chapas horizontais para reforço e fixação de malha de fita galvanizada a quente, de 40x3 mm, acabamento lacado, de cor a escolher, com elementos de fixação.</t>
  </si>
  <si>
    <t xml:space="preserve">mt47cit510a</t>
  </si>
  <si>
    <t xml:space="preserve">Un</t>
  </si>
  <si>
    <t xml:space="preserve">Conjunto de vidros de segurança temperados, de 10 mm de espessura, composto por 14 vidros de segurança temperados, de 2995x1995 mm e 10 mm de espessura, e 4 vidros de segurança temperados, de 1995x1995 mm e 10 mm de espessura, com furos para fixação à estrutura, com elementos de fixação.</t>
  </si>
  <si>
    <t xml:space="preserve">mt47cit520a</t>
  </si>
  <si>
    <t xml:space="preserve">Un</t>
  </si>
  <si>
    <t xml:space="preserve">Suportes de luminárias, de 3 m de comprimento, para fixar sobre a estrutura metálica, cada um deles composto por um pilar de aço S235JR laminado a quente, de 100x50 mm e 2 mm de espessura, acabamento galvanizado, e uma cruzeta de chapa dobrada galvanizada a quente, de 2 mm de espessura, com furos para fixação de luminárias, acabamento lacado, de cor a escolher.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</si>
  <si>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</si>
  <si>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</si>
  <si>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</si>
  <si>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</si>
  <si>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</si>
  <si>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</si>
  <si>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</si>
  <si>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</si>
  <si>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R$ 12.850,77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</si>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</sst>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3.06" customWidth="1"/>
    <col min="4" max="4" width="82.28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171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27360.7</v>
      </c>
      <c r="G9" s="13">
        <f ca="1">ROUND(INDIRECT(ADDRESS(ROW()+(0), COLUMN()+(-2), 1))*INDIRECT(ADDRESS(ROW()+(0), COLUMN()+(-1), 1)), 2)</f>
        <v>27360.7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15792.8</v>
      </c>
      <c r="G10" s="17">
        <f ca="1">ROUND(INDIRECT(ADDRESS(ROW()+(0), COLUMN()+(-2), 1))*INDIRECT(ADDRESS(ROW()+(0), COLUMN()+(-1), 1)), 2)</f>
        <v>15792.8</v>
      </c>
    </row>
    <row r="11" spans="1:7" ht="55.50" thickBot="1" customHeight="1">
      <c r="A11" s="14" t="s">
        <v>17</v>
      </c>
      <c r="B11" s="14"/>
      <c r="C11" s="15" t="s">
        <v>18</v>
      </c>
      <c r="D11" s="14" t="s">
        <v>19</v>
      </c>
      <c r="E11" s="16">
        <v>4</v>
      </c>
      <c r="F11" s="17">
        <v>449.33</v>
      </c>
      <c r="G11" s="17">
        <f ca="1">ROUND(INDIRECT(ADDRESS(ROW()+(0), COLUMN()+(-2), 1))*INDIRECT(ADDRESS(ROW()+(0), COLUMN()+(-1), 1)), 2)</f>
        <v>1797.32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34.485</v>
      </c>
      <c r="F12" s="17">
        <v>33.34</v>
      </c>
      <c r="G12" s="17">
        <f ca="1">ROUND(INDIRECT(ADDRESS(ROW()+(0), COLUMN()+(-2), 1))*INDIRECT(ADDRESS(ROW()+(0), COLUMN()+(-1), 1)), 2)</f>
        <v>1149.73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34.485</v>
      </c>
      <c r="F13" s="21">
        <v>31.49</v>
      </c>
      <c r="G13" s="21">
        <f ca="1">ROUND(INDIRECT(ADDRESS(ROW()+(0), COLUMN()+(-2), 1))*INDIRECT(ADDRESS(ROW()+(0), COLUMN()+(-1), 1)), 2)</f>
        <v>1085.93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47186.5</v>
      </c>
      <c r="G14" s="24">
        <f ca="1">ROUND(INDIRECT(ADDRESS(ROW()+(0), COLUMN()+(-2), 1))*INDIRECT(ADDRESS(ROW()+(0), COLUMN()+(-1), 1))/100, 2)</f>
        <v>943.73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48130.2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