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<sst xmlns="http://schemas.openxmlformats.org/spreadsheetml/2006/main" count="27" uniqueCount="27">
  <si>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</si>
  <si>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TDA090</t>
  </si>
  <si>
    <t xml:space="preserve">Un</t>
  </si>
  <si>
    <t xml:space="preserve">Espaldar duplo.</t>
  </si>
  <si>
    <r>
      <rPr>
        <sz val="8.25"/>
        <color rgb="FF000000"/>
        <rFont val="Arial"/>
        <family val="2"/>
      </rPr>
      <t xml:space="preserve">Espaldar duplo para exercícios de estiramentos, formado por três postes quadrados de 0,15 m de lado e 2,50 m de altura vista, separados 1,00 m, de madeira de pinho silvestre, tratada em autoclave, acabamento com verniz protetor, unidos através de barras paralelas de aço, com parafusos de aço galvanizado, embutidos e protegidos com tampas de segurança, fixada a uma base de concreto C20 classe de agressividade ambiental I e tipo de ambiente rural, brita 1, consistência S50.</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</si>
  <si>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</si>
  <si>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</si>
  <si>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</si>
  <si>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</si>
  <si>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</si>
  <si>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</si>
  <si>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mt10hmf060ana</t>
  </si>
  <si>
    <t xml:space="preserve">m³</t>
  </si>
  <si>
    <t xml:space="preserve">Concreto simples C20 classe de agressividade ambiental I e tipo de ambiente rural, brita 1, consistência S50, dosado em central, segundo ABNT NBR 8953.</t>
  </si>
  <si>
    <t xml:space="preserve">mt52dep090a</t>
  </si>
  <si>
    <t xml:space="preserve">Un</t>
  </si>
  <si>
    <t xml:space="preserve">Espaldar duplo para exercícios de estiramentos, formado por três postes quadrados de 0,15 m de lado e 2,50 m de altura vista, separados 1,00 m, de madeira de pinho silvestre, tratada em autoclave, com classe de risco 4, acabamento com verniz protetor, unidos através de barras paralelas de aço, com parafusos de aço galvanizado, embutidos e protegidos com tampas de segurança, para utilizadores de mais de 12 anos, com zona de segurança de 19,50 m² e 1,70 m de altura livre de queda, inclusive elementos de fixação.</t>
  </si>
  <si>
    <t xml:space="preserve">mo041</t>
  </si>
  <si>
    <t xml:space="preserve">h</t>
  </si>
  <si>
    <t xml:space="preserve">Oficial de obras de construção civil.</t>
  </si>
  <si>
    <t xml:space="preserve">mo087</t>
  </si>
  <si>
    <t xml:space="preserve">h</t>
  </si>
  <si>
    <t xml:space="preserve">Ajudante de obras de construção civil.</t>
  </si>
  <si>
    <t xml:space="preserve">%</t>
  </si>
  <si>
    <t xml:space="preserve">Custos diretos complementares</t>
  </si>
  <si>
    <t xml:space="preserve">Custo de manutenção decenal: R$ 1.122,66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</si>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</sst>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3.74" customWidth="1"/>
    <col min="4" max="4" width="79.39"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0.6</v>
      </c>
      <c r="F9" s="13">
        <v>316.71</v>
      </c>
      <c r="G9" s="13">
        <f ca="1">ROUND(INDIRECT(ADDRESS(ROW()+(0), COLUMN()+(-2), 1))*INDIRECT(ADDRESS(ROW()+(0), COLUMN()+(-1), 1)), 2)</f>
        <v>190.03</v>
      </c>
    </row>
    <row r="10" spans="1:7" ht="66.00" thickBot="1" customHeight="1">
      <c r="A10" s="14" t="s">
        <v>14</v>
      </c>
      <c r="B10" s="14"/>
      <c r="C10" s="15" t="s">
        <v>15</v>
      </c>
      <c r="D10" s="14" t="s">
        <v>16</v>
      </c>
      <c r="E10" s="16">
        <v>1</v>
      </c>
      <c r="F10" s="17">
        <v>5102.19</v>
      </c>
      <c r="G10" s="17">
        <f ca="1">ROUND(INDIRECT(ADDRESS(ROW()+(0), COLUMN()+(-2), 1))*INDIRECT(ADDRESS(ROW()+(0), COLUMN()+(-1), 1)), 2)</f>
        <v>5102.19</v>
      </c>
    </row>
    <row r="11" spans="1:7" ht="13.50" thickBot="1" customHeight="1">
      <c r="A11" s="14" t="s">
        <v>17</v>
      </c>
      <c r="B11" s="14"/>
      <c r="C11" s="15" t="s">
        <v>18</v>
      </c>
      <c r="D11" s="14" t="s">
        <v>19</v>
      </c>
      <c r="E11" s="16">
        <v>2.529</v>
      </c>
      <c r="F11" s="17">
        <v>33.34</v>
      </c>
      <c r="G11" s="17">
        <f ca="1">ROUND(INDIRECT(ADDRESS(ROW()+(0), COLUMN()+(-2), 1))*INDIRECT(ADDRESS(ROW()+(0), COLUMN()+(-1), 1)), 2)</f>
        <v>84.32</v>
      </c>
    </row>
    <row r="12" spans="1:7" ht="13.50" thickBot="1" customHeight="1">
      <c r="A12" s="14" t="s">
        <v>20</v>
      </c>
      <c r="B12" s="14"/>
      <c r="C12" s="18" t="s">
        <v>21</v>
      </c>
      <c r="D12" s="19" t="s">
        <v>22</v>
      </c>
      <c r="E12" s="20">
        <v>4.023</v>
      </c>
      <c r="F12" s="21">
        <v>31.49</v>
      </c>
      <c r="G12" s="21">
        <f ca="1">ROUND(INDIRECT(ADDRESS(ROW()+(0), COLUMN()+(-2), 1))*INDIRECT(ADDRESS(ROW()+(0), COLUMN()+(-1), 1)), 2)</f>
        <v>126.68</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5503.22</v>
      </c>
      <c r="G13" s="24">
        <f ca="1">ROUND(INDIRECT(ADDRESS(ROW()+(0), COLUMN()+(-2), 1))*INDIRECT(ADDRESS(ROW()+(0), COLUMN()+(-1), 1))/100, 2)</f>
        <v>110.06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5613.28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