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<sst xmlns="http://schemas.openxmlformats.org/spreadsheetml/2006/main" count="27" uniqueCount="27">
  <si>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</si>
  <si>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TMJ050</t>
  </si>
  <si>
    <t xml:space="preserve">Un</t>
  </si>
  <si>
    <t xml:space="preserve">Floreira de concreto pré-fabricado.</t>
  </si>
  <si>
    <r>
      <rPr>
        <sz val="8.25"/>
        <color rgb="FF000000"/>
        <rFont val="Arial"/>
        <family val="2"/>
      </rPr>
      <t xml:space="preserve">Floreira quadrada de concreto pré-fabricado, de 116x116x90 cm.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</si>
  <si>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</si>
  <si>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</si>
  <si>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</si>
  <si>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</si>
  <si>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</si>
  <si>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</si>
  <si>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mt52mug240a</t>
  </si>
  <si>
    <t xml:space="preserve">Un</t>
  </si>
  <si>
    <t xml:space="preserve">Floreira quadrada de concreto pré-fabricado, de 116x116x90 cm.</t>
  </si>
  <si>
    <t xml:space="preserve">mq04cag010a</t>
  </si>
  <si>
    <t xml:space="preserve">h</t>
  </si>
  <si>
    <t xml:space="preserve">Caminhão com grua de carga máxima 6 t.</t>
  </si>
  <si>
    <t xml:space="preserve">mo041</t>
  </si>
  <si>
    <t xml:space="preserve">h</t>
  </si>
  <si>
    <t xml:space="preserve">Oficial de obras de construção civil.</t>
  </si>
  <si>
    <t xml:space="preserve">mo087</t>
  </si>
  <si>
    <t xml:space="preserve">h</t>
  </si>
  <si>
    <t xml:space="preserve">Ajudante de obras de construção civil.</t>
  </si>
  <si>
    <t xml:space="preserve">%</t>
  </si>
  <si>
    <t xml:space="preserve">Custos diretos complementares</t>
  </si>
  <si>
    <t xml:space="preserve">Custo de manutenção decenal: R$ 3.977,77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</si>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</sst>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12" customWidth="1"/>
    <col min="3" max="3" width="2.89" customWidth="1"/>
    <col min="4" max="4" width="7.99" customWidth="1"/>
    <col min="5" max="5" width="59.33" customWidth="1"/>
    <col min="6" max="6" width="10.37" customWidth="1"/>
    <col min="7" max="7" width="16.83" customWidth="1"/>
    <col min="8" max="8" width="16.6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3345.63</v>
      </c>
      <c r="H9" s="13">
        <f ca="1">ROUND(INDIRECT(ADDRESS(ROW()+(0), COLUMN()+(-2), 1))*INDIRECT(ADDRESS(ROW()+(0), COLUMN()+(-1), 1)), 2)</f>
        <v>3345.63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1.1</v>
      </c>
      <c r="G10" s="17">
        <v>215.59</v>
      </c>
      <c r="H10" s="17">
        <f ca="1">ROUND(INDIRECT(ADDRESS(ROW()+(0), COLUMN()+(-2), 1))*INDIRECT(ADDRESS(ROW()+(0), COLUMN()+(-1), 1)), 2)</f>
        <v>237.15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1.15</v>
      </c>
      <c r="G11" s="17">
        <v>33.34</v>
      </c>
      <c r="H11" s="17">
        <f ca="1">ROUND(INDIRECT(ADDRESS(ROW()+(0), COLUMN()+(-2), 1))*INDIRECT(ADDRESS(ROW()+(0), COLUMN()+(-1), 1)), 2)</f>
        <v>38.34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1.839</v>
      </c>
      <c r="G12" s="21">
        <v>31.49</v>
      </c>
      <c r="H12" s="21">
        <f ca="1">ROUND(INDIRECT(ADDRESS(ROW()+(0), COLUMN()+(-2), 1))*INDIRECT(ADDRESS(ROW()+(0), COLUMN()+(-1), 1)), 2)</f>
        <v>57.91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3679.03</v>
      </c>
      <c r="H13" s="24">
        <f ca="1">ROUND(INDIRECT(ADDRESS(ROW()+(0), COLUMN()+(-2), 1))*INDIRECT(ADDRESS(ROW()+(0), COLUMN()+(-1), 1))/100, 2)</f>
        <v>73.58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3752.61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