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<sst xmlns="http://schemas.openxmlformats.org/spreadsheetml/2006/main" count="23" uniqueCount="23">
  <si>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</si>
  <si>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ADR025</t>
  </si>
  <si>
    <t xml:space="preserve">m³</t>
  </si>
  <si>
    <t xml:space="preserve">Enchimento do tardoz de elementos de fundação.</t>
  </si>
  <si>
    <r>
      <rPr>
        <sz val="8.25"/>
        <color rgb="FF000000"/>
        <rFont val="Arial"/>
        <family val="2"/>
      </rPr>
      <t xml:space="preserve">Enchimento do tardoz de elementos de fundação, com terra selecionada procedente da própria escavação com meios manuais, e compactação em camadas sucessivas de 30 cm de espessura máxima com compactador (tipo sapo) de condução manual, até alcançar uma densidade seca não inferior a 95% da máxima obtida no teste Proctor Modificado. O preço não inclui a realização do ensaio Proctor Modificado.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</si>
  <si>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</si>
  <si>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</si>
  <si>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</si>
  <si>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</si>
  <si>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</si>
  <si>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</si>
  <si>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mt08aaa010a</t>
  </si>
  <si>
    <t xml:space="preserve">m³</t>
  </si>
  <si>
    <t xml:space="preserve">Água.</t>
  </si>
  <si>
    <t xml:space="preserve">mq02rop020</t>
  </si>
  <si>
    <t xml:space="preserve">h</t>
  </si>
  <si>
    <t xml:space="preserve">Apiloador (Saltitão) de condução manual, de 80 kg, com placa de 30x30 cm.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</si>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</sst>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1.02" customWidth="1"/>
    <col min="4" max="4" width="6.63" customWidth="1"/>
    <col min="5" max="5" width="66.47" customWidth="1"/>
    <col min="6" max="6" width="9.18" customWidth="1"/>
    <col min="7" max="7" width="15.47" customWidth="1"/>
    <col min="8" max="8" width="15.3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0.006</v>
      </c>
      <c r="G9" s="13">
        <v>3.83</v>
      </c>
      <c r="H9" s="13">
        <f ca="1">ROUND(INDIRECT(ADDRESS(ROW()+(0), COLUMN()+(-2), 1))*INDIRECT(ADDRESS(ROW()+(0), COLUMN()+(-1), 1)), 2)</f>
        <v>0.02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0.375</v>
      </c>
      <c r="G10" s="17">
        <v>15.33</v>
      </c>
      <c r="H10" s="17">
        <f ca="1">ROUND(INDIRECT(ADDRESS(ROW()+(0), COLUMN()+(-2), 1))*INDIRECT(ADDRESS(ROW()+(0), COLUMN()+(-1), 1)), 2)</f>
        <v>5.75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0.165</v>
      </c>
      <c r="G11" s="21">
        <v>28.94</v>
      </c>
      <c r="H11" s="21">
        <f ca="1">ROUND(INDIRECT(ADDRESS(ROW()+(0), COLUMN()+(-2), 1))*INDIRECT(ADDRESS(ROW()+(0), COLUMN()+(-1), 1)), 2)</f>
        <v>4.78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10.55</v>
      </c>
      <c r="H12" s="24">
        <f ca="1">ROUND(INDIRECT(ADDRESS(ROW()+(0), COLUMN()+(-2), 1))*INDIRECT(ADDRESS(ROW()+(0), COLUMN()+(-1), 1))/100, 2)</f>
        <v>0.21</v>
      </c>
    </row>
    <row r="13" spans="1:8" ht="13.50" thickBot="1" customHeight="1">
      <c r="A13" s="25"/>
      <c r="B13" s="25"/>
      <c r="C13" s="25"/>
      <c r="D13" s="26"/>
      <c r="E13" s="26"/>
      <c r="F13" s="27"/>
      <c r="G13" s="28" t="s">
        <v>22</v>
      </c>
      <c r="H13" s="29">
        <f ca="1">ROUND(SUM(INDIRECT(ADDRESS(ROW()+(-1), COLUMN()+(0), 1)),INDIRECT(ADDRESS(ROW()+(-2), COLUMN()+(0), 1)),INDIRECT(ADDRESS(ROW()+(-3), COLUMN()+(0), 1)),INDIRECT(ADDRESS(ROW()+(-4), COLUMN()+(0), 1))), 2)</f>
        <v>10.76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C13"/>
  </mergeCells>
  <pageMargins left="0.147638" right="0.147638" top="0.206693" bottom="0.206693" header="0.0" footer="0.0"/>
  <pageSetup paperSize="9" orientation="portrait"/>
  <rowBreaks count="0" manualBreakCount="0">
    </rowBreaks>
</worksheet>
</file>