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<sst xmlns="http://schemas.openxmlformats.org/spreadsheetml/2006/main" count="29" uniqueCount="29">
  <si>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</si>
  <si>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ADR030</t>
  </si>
  <si>
    <t xml:space="preserve">m³</t>
  </si>
  <si>
    <t xml:space="preserve">Sub-base.</t>
  </si>
  <si>
    <r>
      <rPr>
        <sz val="8.25"/>
        <color rgb="FF000000"/>
        <rFont val="Arial"/>
        <family val="2"/>
      </rPr>
      <t xml:space="preserve">Sub-base realizada através do enchimento a céu aberto, com tout-venant natural calcário, e compactação em camadas sucessivas de 30 cm de espessura máxima com placa vibratória de condução manual, até alcançar uma densidade seca não inferior a 95% da máxima obtida no teste Proctor Modificado. O preço não inclui a realização do ensaio Proctor Modificado.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</si>
  <si>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</si>
  <si>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</si>
  <si>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</si>
  <si>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</si>
  <si>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</si>
  <si>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</si>
  <si>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mt01zah010a</t>
  </si>
  <si>
    <t xml:space="preserve">t</t>
  </si>
  <si>
    <t xml:space="preserve">Tout-venant natural calcário.</t>
  </si>
  <si>
    <t xml:space="preserve">mq04dua020b</t>
  </si>
  <si>
    <t xml:space="preserve">h</t>
  </si>
  <si>
    <t xml:space="preserve">Dumper de descarga frontal de 2 t de carga útil.</t>
  </si>
  <si>
    <t xml:space="preserve">mq02rod010d</t>
  </si>
  <si>
    <t xml:space="preserve">h</t>
  </si>
  <si>
    <t xml:space="preserve">Placa vibratória de condução manual, de 300 kg, largura de trabalho 70 cm, reversível.</t>
  </si>
  <si>
    <t xml:space="preserve">mq02cia020j</t>
  </si>
  <si>
    <t xml:space="preserve">h</t>
  </si>
  <si>
    <t xml:space="preserve">Caminhão cisterna, de 8 m³ de capacidade.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</si>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</sst>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7" xfId="0" applyFont="1" applyAlignment="1">
      <alignment horizontal="center" vertical="center" wrapText="1"/>
    </xf>
    <xf numFmtId="0" fontId="0" fillId="0" borderId="5" xfId="0" applyFont="1" applyAlignment="1">
      <alignment horizontal="left" vertical="top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5.10" customWidth="1"/>
    <col min="4" max="4" width="73.61" customWidth="1"/>
    <col min="5" max="5" width="7.65" customWidth="1"/>
    <col min="6" max="6" width="13.94" customWidth="1"/>
    <col min="7" max="7" width="13.7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9" t="s">
        <v>12</v>
      </c>
      <c r="D9" s="7" t="s">
        <v>13</v>
      </c>
      <c r="E9" s="11">
        <v>2.2</v>
      </c>
      <c r="F9" s="13">
        <v>28.4</v>
      </c>
      <c r="G9" s="13">
        <f ca="1">ROUND(INDIRECT(ADDRESS(ROW()+(0), COLUMN()+(-2), 1))*INDIRECT(ADDRESS(ROW()+(0), COLUMN()+(-1), 1)), 2)</f>
        <v>62.48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0.1</v>
      </c>
      <c r="F10" s="17">
        <v>40.61</v>
      </c>
      <c r="G10" s="17">
        <f ca="1">ROUND(INDIRECT(ADDRESS(ROW()+(0), COLUMN()+(-2), 1))*INDIRECT(ADDRESS(ROW()+(0), COLUMN()+(-1), 1)), 2)</f>
        <v>4.06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0.15</v>
      </c>
      <c r="F11" s="17">
        <v>28</v>
      </c>
      <c r="G11" s="17">
        <f ca="1">ROUND(INDIRECT(ADDRESS(ROW()+(0), COLUMN()+(-2), 1))*INDIRECT(ADDRESS(ROW()+(0), COLUMN()+(-1), 1)), 2)</f>
        <v>4.2</v>
      </c>
    </row>
    <row r="12" spans="1:7" ht="13.50" thickBot="1" customHeight="1">
      <c r="A12" s="14" t="s">
        <v>20</v>
      </c>
      <c r="B12" s="14"/>
      <c r="C12" s="15" t="s">
        <v>21</v>
      </c>
      <c r="D12" s="14" t="s">
        <v>22</v>
      </c>
      <c r="E12" s="16">
        <v>0.01</v>
      </c>
      <c r="F12" s="17">
        <v>465.16</v>
      </c>
      <c r="G12" s="17">
        <f ca="1">ROUND(INDIRECT(ADDRESS(ROW()+(0), COLUMN()+(-2), 1))*INDIRECT(ADDRESS(ROW()+(0), COLUMN()+(-1), 1)), 2)</f>
        <v>4.65</v>
      </c>
    </row>
    <row r="13" spans="1:7" ht="13.50" thickBot="1" customHeight="1">
      <c r="A13" s="14" t="s">
        <v>23</v>
      </c>
      <c r="B13" s="14"/>
      <c r="C13" s="18" t="s">
        <v>24</v>
      </c>
      <c r="D13" s="19" t="s">
        <v>25</v>
      </c>
      <c r="E13" s="20">
        <v>0.064</v>
      </c>
      <c r="F13" s="21">
        <v>28.94</v>
      </c>
      <c r="G13" s="21">
        <f ca="1">ROUND(INDIRECT(ADDRESS(ROW()+(0), COLUMN()+(-2), 1))*INDIRECT(ADDRESS(ROW()+(0), COLUMN()+(-1), 1)), 2)</f>
        <v>1.85</v>
      </c>
    </row>
    <row r="14" spans="1:7" ht="13.50" thickBot="1" customHeight="1">
      <c r="A14" s="19"/>
      <c r="B14" s="19"/>
      <c r="C14" s="22" t="s">
        <v>26</v>
      </c>
      <c r="D14" s="5" t="s">
        <v>27</v>
      </c>
      <c r="E14" s="23">
        <v>2</v>
      </c>
      <c r="F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77.24</v>
      </c>
      <c r="G14" s="24">
        <f ca="1">ROUND(INDIRECT(ADDRESS(ROW()+(0), COLUMN()+(-2), 1))*INDIRECT(ADDRESS(ROW()+(0), COLUMN()+(-1), 1))/100, 2)</f>
        <v>1.54</v>
      </c>
    </row>
    <row r="15" spans="1:7" ht="13.50" thickBot="1" customHeight="1">
      <c r="A15" s="25"/>
      <c r="B15" s="25"/>
      <c r="C15" s="26"/>
      <c r="D15" s="26"/>
      <c r="E15" s="27"/>
      <c r="F15" s="28" t="s">
        <v>28</v>
      </c>
      <c r="G15" s="29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78.78</v>
      </c>
    </row>
  </sheetData>
  <mergeCells count="11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</mergeCells>
  <pageMargins left="0.147638" right="0.147638" top="0.206693" bottom="0.206693" header="0.0" footer="0.0"/>
  <pageSetup paperSize="9" orientation="portrait"/>
  <rowBreaks count="0" manualBreakCount="0">
    </rowBreaks>
</worksheet>
</file>