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<sst xmlns="http://schemas.openxmlformats.org/spreadsheetml/2006/main" count="29" uniqueCount="29">
  <si>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</si>
  <si>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ANE010</t>
  </si>
  <si>
    <t xml:space="preserve">m²</t>
  </si>
  <si>
    <t xml:space="preserve">Enrocamento para base de lastro.</t>
  </si>
  <si>
    <r>
      <rPr>
        <sz val="8.25"/>
        <color rgb="FF000000"/>
        <rFont val="Arial"/>
        <family val="2"/>
      </rPr>
      <t xml:space="preserve">Enrocamento para base de lastro de 20 cm de espessura, através de enchimento e espalhamento em camadas de espessura não superior a 20 cm de britas procedentes de pedreira de calcário de 40/80 mm; e posterior compactação através de equipamento manual com placa vibratória, sobre a base homogênea e nivelada. O preço não inclui a execução do leito de piso.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</si>
  <si>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</si>
  <si>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</si>
  <si>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</si>
  <si>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</si>
  <si>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</si>
  <si>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</si>
  <si>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mt01are010a</t>
  </si>
  <si>
    <t xml:space="preserve">m³</t>
  </si>
  <si>
    <t xml:space="preserve">Brita de pedreira de pedra calcária, de 40 a 70 mm de diâmetro.</t>
  </si>
  <si>
    <t xml:space="preserve">mq01pan010a</t>
  </si>
  <si>
    <t xml:space="preserve">h</t>
  </si>
  <si>
    <t xml:space="preserve">Pá carregadeira sobre pneus de 120 kW/1,9 m³.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</si>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</sst>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73.61" customWidth="1"/>
    <col min="5" max="5" width="7.65" customWidth="1"/>
    <col min="6" max="6" width="13.94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0.22</v>
      </c>
      <c r="F9" s="13">
        <v>53.26</v>
      </c>
      <c r="G9" s="13">
        <f ca="1">ROUND(INDIRECT(ADDRESS(ROW()+(0), COLUMN()+(-2), 1))*INDIRECT(ADDRESS(ROW()+(0), COLUMN()+(-1), 1)), 2)</f>
        <v>11.72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0.011</v>
      </c>
      <c r="F10" s="17">
        <v>176.27</v>
      </c>
      <c r="G10" s="17">
        <f ca="1">ROUND(INDIRECT(ADDRESS(ROW()+(0), COLUMN()+(-2), 1))*INDIRECT(ADDRESS(ROW()+(0), COLUMN()+(-1), 1)), 2)</f>
        <v>1.94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0.011</v>
      </c>
      <c r="F11" s="17">
        <v>28</v>
      </c>
      <c r="G11" s="17">
        <f ca="1">ROUND(INDIRECT(ADDRESS(ROW()+(0), COLUMN()+(-2), 1))*INDIRECT(ADDRESS(ROW()+(0), COLUMN()+(-1), 1)), 2)</f>
        <v>0.31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465.16</v>
      </c>
      <c r="G12" s="17">
        <f ca="1">ROUND(INDIRECT(ADDRESS(ROW()+(0), COLUMN()+(-2), 1))*INDIRECT(ADDRESS(ROW()+(0), COLUMN()+(-1), 1)), 2)</f>
        <v>5.12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0.219</v>
      </c>
      <c r="F13" s="21">
        <v>28.94</v>
      </c>
      <c r="G13" s="21">
        <f ca="1">ROUND(INDIRECT(ADDRESS(ROW()+(0), COLUMN()+(-2), 1))*INDIRECT(ADDRESS(ROW()+(0), COLUMN()+(-1), 1)), 2)</f>
        <v>6.34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25.43</v>
      </c>
      <c r="G14" s="24">
        <f ca="1">ROUND(INDIRECT(ADDRESS(ROW()+(0), COLUMN()+(-2), 1))*INDIRECT(ADDRESS(ROW()+(0), COLUMN()+(-1), 1))/100, 2)</f>
        <v>0.51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25.94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