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<sst xmlns="http://schemas.openxmlformats.org/spreadsheetml/2006/main" count="56" uniqueCount="56">
  <si>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</si>
  <si>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ANS021</t>
  </si>
  <si>
    <t xml:space="preserve">m²</t>
  </si>
  <si>
    <t xml:space="preserve">Sistema "DALIFORMA" para piso térreo ventilado de concreto.</t>
  </si>
  <si>
    <r>
      <rPr>
        <sz val="7.80"/>
        <color rgb="FF000000"/>
        <rFont val="A"/>
        <family val="2"/>
      </rPr>
      <t xml:space="preserve">Piso térreo ventilado de concreto armado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+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altura, sobre fôrmas perdidas de polipropileno reciclado </t>
    </r>
    <r>
      <rPr>
        <b/>
        <sz val="7.80"/>
        <color rgb="FF000000"/>
        <rFont val="A"/>
        <family val="2"/>
      </rPr>
      <t xml:space="preserve">Módulo Soliglú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"DALIFORMA"</t>
    </r>
    <r>
      <rPr>
        <sz val="7.80"/>
        <color rgb="FF000000"/>
        <rFont val="A"/>
        <family val="2"/>
      </rPr>
      <t xml:space="preserve">, realizado com </t>
    </r>
    <r>
      <rPr>
        <b/>
        <sz val="7.80"/>
        <color rgb="FF000000"/>
        <rFont val="A"/>
        <family val="2"/>
      </rPr>
      <t xml:space="preserve">concreto C25 classe de agressividade ambiental II e tipo de ambiente urbano, brita 1, consistência S100 preparado em obra, e concretagem com meios manuais</t>
    </r>
    <r>
      <rPr>
        <sz val="7.80"/>
        <color rgb="FF000000"/>
        <rFont val="A"/>
        <family val="2"/>
      </rPr>
      <t xml:space="preserve">, e </t>
    </r>
    <r>
      <rPr>
        <b/>
        <sz val="7.80"/>
        <color rgb="FF000000"/>
        <rFont val="A"/>
        <family val="2"/>
      </rPr>
      <t xml:space="preserve">tela eletrossoldada Q 196 de aço CA-60</t>
    </r>
    <r>
      <rPr>
        <sz val="7.80"/>
        <color rgb="FF000000"/>
        <rFont val="A"/>
        <family val="2"/>
      </rPr>
      <t xml:space="preserve"> sobre separadores certificados, em camada de compressão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espessura.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</si>
  <si>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</si>
  <si>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</si>
  <si>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</si>
  <si>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</si>
  <si>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</si>
  <si>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</si>
  <si>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mt07cid010gj</t>
  </si>
  <si>
    <t xml:space="preserve">m²</t>
  </si>
  <si>
    <t xml:space="preserve">Fôrmas perdidas de polipropileno reciclado, modelo Módulo Soliglú "DALIFORMA", de 50x50x20 cm, para bases de pavimentação e lajes térreas ventiladas.</t>
  </si>
  <si>
    <t xml:space="preserve">mt07ame060ega</t>
  </si>
  <si>
    <t xml:space="preserve">m²</t>
  </si>
  <si>
    <t xml:space="preserve">Tela eletrossoldada Q 196 10x10 cm, com fios longitudinais de 5 mm de diâmetro e fios transversais de 5,0 mm de diâmetro, aço CA-60, segundo ABNT NBR 7481.</t>
  </si>
  <si>
    <t xml:space="preserve">mt08aaa010a</t>
  </si>
  <si>
    <t xml:space="preserve">m³</t>
  </si>
  <si>
    <t xml:space="preserve">Água.</t>
  </si>
  <si>
    <t xml:space="preserve">mt01arg002</t>
  </si>
  <si>
    <t xml:space="preserve">m³</t>
  </si>
  <si>
    <t xml:space="preserve">Areia média lavada.</t>
  </si>
  <si>
    <t xml:space="preserve">mt01arg003b</t>
  </si>
  <si>
    <t xml:space="preserve">m³</t>
  </si>
  <si>
    <t xml:space="preserve">Pedra britada tipo 1.</t>
  </si>
  <si>
    <t xml:space="preserve">mt08cem002</t>
  </si>
  <si>
    <t xml:space="preserve">kg</t>
  </si>
  <si>
    <t xml:space="preserve">Cimento cinza em sacos.</t>
  </si>
  <si>
    <t xml:space="preserve">mt07aco020g</t>
  </si>
  <si>
    <t xml:space="preserve">Un</t>
  </si>
  <si>
    <t xml:space="preserve">Separador certificado para nervuras "in situ" em lajes nervuradas unidirecionais.</t>
  </si>
  <si>
    <t xml:space="preserve">mt16pea020b</t>
  </si>
  <si>
    <t xml:space="preserve">m²</t>
  </si>
  <si>
    <t xml:space="preserve">Painel rígido de poliestireno expandido, borda lateral reto, de 20 mm de espessura, resistência térmica 0,55 m²K/W, condutibilidade térmica 0,036 W/(mK), para junta de dilatação.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</si>
  <si>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</si>
  <si>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</si>
  <si>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</si>
  <si>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</si>
  <si>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</si>
  <si>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</si>
  <si>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</si>
  <si>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</si>
  <si>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</si>
  <si>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mo111</t>
  </si>
  <si>
    <t xml:space="preserve">h</t>
  </si>
  <si>
    <t xml:space="preserve">Auxiliar de serviços gerais.</t>
  </si>
  <si>
    <t xml:space="preserve">mo110</t>
  </si>
  <si>
    <t xml:space="preserve">h</t>
  </si>
  <si>
    <t xml:space="preserve">Servente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</si>
  <si>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</si>
  <si>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</si>
  <si>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</si>
  <si>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</si>
  <si>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R$ 6,55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</si>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</sst>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08" customWidth="1"/>
    <col min="4" max="4" width="21.27" customWidth="1"/>
    <col min="5" max="5" width="29.87" customWidth="1"/>
    <col min="6" max="6" width="11.22" customWidth="1"/>
    <col min="7" max="7" width="3.64" customWidth="1"/>
    <col min="8" max="8" width="3.50" customWidth="1"/>
    <col min="9" max="9" width="11.37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26.830000</v>
      </c>
      <c r="J8" s="16"/>
      <c r="K8" s="16">
        <f ca="1">ROUND(INDIRECT(ADDRESS(ROW()+(0), COLUMN()+(-4), 1))*INDIRECT(ADDRESS(ROW()+(0), COLUMN()+(-2), 1)), 2)</f>
        <v>28.170000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16.810000</v>
      </c>
      <c r="J9" s="20"/>
      <c r="K9" s="20">
        <f ca="1">ROUND(INDIRECT(ADDRESS(ROW()+(0), COLUMN()+(-4), 1))*INDIRECT(ADDRESS(ROW()+(0), COLUMN()+(-2), 1)), 2)</f>
        <v>18.490000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0.016000</v>
      </c>
      <c r="H10" s="19"/>
      <c r="I10" s="20">
        <v>4.050000</v>
      </c>
      <c r="J10" s="20"/>
      <c r="K10" s="20">
        <f ca="1">ROUND(INDIRECT(ADDRESS(ROW()+(0), COLUMN()+(-4), 1))*INDIRECT(ADDRESS(ROW()+(0), COLUMN()+(-2), 1)), 2)</f>
        <v>0.060000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0.048000</v>
      </c>
      <c r="H11" s="19"/>
      <c r="I11" s="20">
        <v>103.820000</v>
      </c>
      <c r="J11" s="20"/>
      <c r="K11" s="20">
        <f ca="1">ROUND(INDIRECT(ADDRESS(ROW()+(0), COLUMN()+(-4), 1))*INDIRECT(ADDRESS(ROW()+(0), COLUMN()+(-2), 1)), 2)</f>
        <v>4.980000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0.056000</v>
      </c>
      <c r="H12" s="19"/>
      <c r="I12" s="20">
        <v>99.120000</v>
      </c>
      <c r="J12" s="20"/>
      <c r="K12" s="20">
        <f ca="1">ROUND(INDIRECT(ADDRESS(ROW()+(0), COLUMN()+(-4), 1))*INDIRECT(ADDRESS(ROW()+(0), COLUMN()+(-2), 1)), 2)</f>
        <v>5.550000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26.488000</v>
      </c>
      <c r="H13" s="19"/>
      <c r="I13" s="20">
        <v>0.550000</v>
      </c>
      <c r="J13" s="20"/>
      <c r="K13" s="20">
        <f ca="1">ROUND(INDIRECT(ADDRESS(ROW()+(0), COLUMN()+(-4), 1))*INDIRECT(ADDRESS(ROW()+(0), COLUMN()+(-2), 1)), 2)</f>
        <v>14.570000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3.000000</v>
      </c>
      <c r="H14" s="19"/>
      <c r="I14" s="20">
        <v>0.140000</v>
      </c>
      <c r="J14" s="20"/>
      <c r="K14" s="20">
        <f ca="1">ROUND(INDIRECT(ADDRESS(ROW()+(0), COLUMN()+(-4), 1))*INDIRECT(ADDRESS(ROW()+(0), COLUMN()+(-2), 1)), 2)</f>
        <v>0.420000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0.050000</v>
      </c>
      <c r="H15" s="19"/>
      <c r="I15" s="20">
        <v>4.470000</v>
      </c>
      <c r="J15" s="20"/>
      <c r="K15" s="20">
        <f ca="1">ROUND(INDIRECT(ADDRESS(ROW()+(0), COLUMN()+(-4), 1))*INDIRECT(ADDRESS(ROW()+(0), COLUMN()+(-2), 1)), 2)</f>
        <v>0.220000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0.046000</v>
      </c>
      <c r="H16" s="19"/>
      <c r="I16" s="20">
        <v>4.510000</v>
      </c>
      <c r="J16" s="20"/>
      <c r="K16" s="20">
        <f ca="1">ROUND(INDIRECT(ADDRESS(ROW()+(0), COLUMN()+(-4), 1))*INDIRECT(ADDRESS(ROW()+(0), COLUMN()+(-2), 1)), 2)</f>
        <v>0.210000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0.093000</v>
      </c>
      <c r="H17" s="19"/>
      <c r="I17" s="20">
        <v>16.300000</v>
      </c>
      <c r="J17" s="20"/>
      <c r="K17" s="20">
        <f ca="1">ROUND(INDIRECT(ADDRESS(ROW()+(0), COLUMN()+(-4), 1))*INDIRECT(ADDRESS(ROW()+(0), COLUMN()+(-2), 1)), 2)</f>
        <v>1.520000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0.093000</v>
      </c>
      <c r="H18" s="19"/>
      <c r="I18" s="20">
        <v>10.100000</v>
      </c>
      <c r="J18" s="20"/>
      <c r="K18" s="20">
        <f ca="1">ROUND(INDIRECT(ADDRESS(ROW()+(0), COLUMN()+(-4), 1))*INDIRECT(ADDRESS(ROW()+(0), COLUMN()+(-2), 1)), 2)</f>
        <v>0.940000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0.188000</v>
      </c>
      <c r="H19" s="19"/>
      <c r="I19" s="20">
        <v>9.690000</v>
      </c>
      <c r="J19" s="20"/>
      <c r="K19" s="20">
        <f ca="1">ROUND(INDIRECT(ADDRESS(ROW()+(0), COLUMN()+(-4), 1))*INDIRECT(ADDRESS(ROW()+(0), COLUMN()+(-2), 1)), 2)</f>
        <v>1.820000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0.099000</v>
      </c>
      <c r="H20" s="23"/>
      <c r="I20" s="24">
        <v>9.890000</v>
      </c>
      <c r="J20" s="24"/>
      <c r="K20" s="24">
        <f ca="1">ROUND(INDIRECT(ADDRESS(ROW()+(0), COLUMN()+(-4), 1))*INDIRECT(ADDRESS(ROW()+(0), COLUMN()+(-2), 1)), 2)</f>
        <v>0.980000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77.930000</v>
      </c>
      <c r="J21" s="16"/>
      <c r="K21" s="16">
        <f ca="1">ROUND(INDIRECT(ADDRESS(ROW()+(0), COLUMN()+(-4), 1))*INDIRECT(ADDRESS(ROW()+(0), COLUMN()+(-2), 1))/100, 2)</f>
        <v>1.560000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79.490000</v>
      </c>
      <c r="J22" s="24"/>
      <c r="K22" s="24">
        <f ca="1">ROUND(INDIRECT(ADDRESS(ROW()+(0), COLUMN()+(-4), 1))*INDIRECT(ADDRESS(ROW()+(0), COLUMN()+(-2), 1))/100, 2)</f>
        <v>2.380000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81.870000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