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<sst xmlns="http://schemas.openxmlformats.org/spreadsheetml/2006/main" count="62" uniqueCount="62">
  <si>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</si>
  <si>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ANS022</t>
  </si>
  <si>
    <t xml:space="preserve">m²</t>
  </si>
  <si>
    <t xml:space="preserve">Sistema "EDING APS" para piso térreo ventilado de concreto.</t>
  </si>
  <si>
    <r>
      <rPr>
        <sz val="7.80"/>
        <color rgb="FF000000"/>
        <rFont val="Arial"/>
        <family val="2"/>
      </rPr>
      <t xml:space="preserve">Piso térreo ventilado de concreto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altura, com sistema de fôrmas perdida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com </t>
    </r>
    <r>
      <rPr>
        <b/>
        <sz val="7.80"/>
        <color rgb="FF000000"/>
        <rFont val="Arial"/>
        <family val="2"/>
      </rPr>
      <t xml:space="preserve">concreto C25 classe de agressividade ambiental II e tipo de ambiente urbano, brita 1, consistência S100 preparado em obra, e concretagem com meios manuais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tela eletrossoldada Q 196 de aço CA-60</t>
    </r>
    <r>
      <rPr>
        <sz val="7.80"/>
        <color rgb="FF000000"/>
        <rFont val="Arial"/>
        <family val="2"/>
      </rPr>
      <t xml:space="preserve"> sobre separadores certificados,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</si>
  <si>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</si>
  <si>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</si>
  <si>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</si>
  <si>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</si>
  <si>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</si>
  <si>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</si>
  <si>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mt07cie010aa</t>
  </si>
  <si>
    <t xml:space="preserve">m²</t>
  </si>
  <si>
    <t xml:space="preserve">Módulos de polipropileno reciclado, para bases de pavimentação e lajes térreas ventiladas, sistema MODÌ, modelo MS 50 "EDING APS", de 58x58x5 cm, para sistema de fôrmas perdida.</t>
  </si>
  <si>
    <t xml:space="preserve">mt07ame060ega</t>
  </si>
  <si>
    <t xml:space="preserve">m²</t>
  </si>
  <si>
    <t xml:space="preserve">Tela eletrossoldada Q 196 10x10 cm, com fios longitudinais de 5,0 mm de diâmetro e fios transversais de 5,0 mm de diâmetro, aço CA-60, segundo ABNT NBR 7481.</t>
  </si>
  <si>
    <t xml:space="preserve">mt08aaa010a</t>
  </si>
  <si>
    <t xml:space="preserve">m³</t>
  </si>
  <si>
    <t xml:space="preserve">Água.</t>
  </si>
  <si>
    <t xml:space="preserve">mt01arg002</t>
  </si>
  <si>
    <t xml:space="preserve">t</t>
  </si>
  <si>
    <t xml:space="preserve">Areia média lavada para concretos preparados em obra.</t>
  </si>
  <si>
    <t xml:space="preserve">mt01arg003b</t>
  </si>
  <si>
    <t xml:space="preserve">t</t>
  </si>
  <si>
    <t xml:space="preserve">Brita 1, para concretos preparados em obra.</t>
  </si>
  <si>
    <t xml:space="preserve">mt08cem002</t>
  </si>
  <si>
    <t xml:space="preserve">kg</t>
  </si>
  <si>
    <t xml:space="preserve">Cimento em sacos, para concreto preparado em obra.</t>
  </si>
  <si>
    <t xml:space="preserve">mt07aco020g</t>
  </si>
  <si>
    <t xml:space="preserve">Un</t>
  </si>
  <si>
    <t xml:space="preserve">Separador certificado para nervuras "in situ" em lajes nervuradas unidirecionais.</t>
  </si>
  <si>
    <t xml:space="preserve">mt16pea020b</t>
  </si>
  <si>
    <t xml:space="preserve">m²</t>
  </si>
  <si>
    <t xml:space="preserve">Painel rígido de poliestireno expandido, borda lateral reto, de 20 mm de espessura, resistência térmica 0,55 m²K/W, condutibilidade térmica 0,036 W/(mK), para junta de dilatação.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</si>
  <si>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</si>
  <si>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</si>
  <si>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</si>
  <si>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</si>
  <si>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</si>
  <si>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</si>
  <si>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</si>
  <si>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</si>
  <si>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</si>
  <si>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</si>
  <si>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</si>
  <si>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</si>
  <si>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</si>
  <si>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</si>
  <si>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</si>
  <si>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</si>
  <si>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R$ 4,17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</si>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</sst>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00" customWidth="1"/>
    <col min="5" max="5" width="26.23" customWidth="1"/>
    <col min="6" max="6" width="10.49" customWidth="1"/>
    <col min="7" max="7" width="2.91" customWidth="1"/>
    <col min="8" max="8" width="2.19" customWidth="1"/>
    <col min="9" max="9" width="4.95" customWidth="1"/>
    <col min="10" max="10" width="3.06" customWidth="1"/>
    <col min="11" max="11" width="7.58" customWidth="1"/>
    <col min="12" max="12" width="2.48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15.530000</v>
      </c>
      <c r="K8" s="16"/>
      <c r="L8" s="16"/>
      <c r="M8" s="16">
        <f ca="1">ROUND(INDIRECT(ADDRESS(ROW()+(0), COLUMN()+(-5), 1))*INDIRECT(ADDRESS(ROW()+(0), COLUMN()+(-3), 1)), 2)</f>
        <v>16.310000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20">
        <v>15.200000</v>
      </c>
      <c r="K9" s="20"/>
      <c r="L9" s="20"/>
      <c r="M9" s="20">
        <f ca="1">ROUND(INDIRECT(ADDRESS(ROW()+(0), COLUMN()+(-5), 1))*INDIRECT(ADDRESS(ROW()+(0), COLUMN()+(-3), 1)), 2)</f>
        <v>16.720000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19"/>
      <c r="J10" s="20">
        <v>2.580000</v>
      </c>
      <c r="K10" s="20"/>
      <c r="L10" s="20"/>
      <c r="M10" s="20">
        <f ca="1">ROUND(INDIRECT(ADDRESS(ROW()+(0), COLUMN()+(-5), 1))*INDIRECT(ADDRESS(ROW()+(0), COLUMN()+(-3), 1)), 2)</f>
        <v>0.030000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0.033000</v>
      </c>
      <c r="I11" s="19"/>
      <c r="J11" s="20">
        <v>78.650000</v>
      </c>
      <c r="K11" s="20"/>
      <c r="L11" s="20"/>
      <c r="M11" s="20">
        <f ca="1">ROUND(INDIRECT(ADDRESS(ROW()+(0), COLUMN()+(-5), 1))*INDIRECT(ADDRESS(ROW()+(0), COLUMN()+(-3), 1)), 2)</f>
        <v>2.600000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19"/>
      <c r="J12" s="20">
        <v>63.550000</v>
      </c>
      <c r="K12" s="20"/>
      <c r="L12" s="20"/>
      <c r="M12" s="20">
        <f ca="1">ROUND(INDIRECT(ADDRESS(ROW()+(0), COLUMN()+(-5), 1))*INDIRECT(ADDRESS(ROW()+(0), COLUMN()+(-3), 1)), 2)</f>
        <v>2.540000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14.520000</v>
      </c>
      <c r="I13" s="19"/>
      <c r="J13" s="20">
        <v>0.440000</v>
      </c>
      <c r="K13" s="20"/>
      <c r="L13" s="20"/>
      <c r="M13" s="20">
        <f ca="1">ROUND(INDIRECT(ADDRESS(ROW()+(0), COLUMN()+(-5), 1))*INDIRECT(ADDRESS(ROW()+(0), COLUMN()+(-3), 1)), 2)</f>
        <v>6.390000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19"/>
      <c r="J14" s="20">
        <v>0.120000</v>
      </c>
      <c r="K14" s="20"/>
      <c r="L14" s="20"/>
      <c r="M14" s="20">
        <f ca="1">ROUND(INDIRECT(ADDRESS(ROW()+(0), COLUMN()+(-5), 1))*INDIRECT(ADDRESS(ROW()+(0), COLUMN()+(-3), 1)), 2)</f>
        <v>0.360000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19"/>
      <c r="J15" s="20">
        <v>4.470000</v>
      </c>
      <c r="K15" s="20"/>
      <c r="L15" s="20"/>
      <c r="M15" s="20">
        <f ca="1">ROUND(INDIRECT(ADDRESS(ROW()+(0), COLUMN()+(-5), 1))*INDIRECT(ADDRESS(ROW()+(0), COLUMN()+(-3), 1)), 2)</f>
        <v>0.220000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0.093000</v>
      </c>
      <c r="I16" s="19"/>
      <c r="J16" s="20">
        <v>16.300000</v>
      </c>
      <c r="K16" s="20"/>
      <c r="L16" s="20"/>
      <c r="M16" s="20">
        <f ca="1">ROUND(INDIRECT(ADDRESS(ROW()+(0), COLUMN()+(-5), 1))*INDIRECT(ADDRESS(ROW()+(0), COLUMN()+(-3), 1)), 2)</f>
        <v>1.520000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0.093000</v>
      </c>
      <c r="I17" s="19"/>
      <c r="J17" s="20">
        <v>10.100000</v>
      </c>
      <c r="K17" s="20"/>
      <c r="L17" s="20"/>
      <c r="M17" s="20">
        <f ca="1">ROUND(INDIRECT(ADDRESS(ROW()+(0), COLUMN()+(-5), 1))*INDIRECT(ADDRESS(ROW()+(0), COLUMN()+(-3), 1)), 2)</f>
        <v>0.940000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0.147000</v>
      </c>
      <c r="I18" s="19"/>
      <c r="J18" s="20">
        <v>9.690000</v>
      </c>
      <c r="K18" s="20"/>
      <c r="L18" s="20"/>
      <c r="M18" s="20">
        <f ca="1">ROUND(INDIRECT(ADDRESS(ROW()+(0), COLUMN()+(-5), 1))*INDIRECT(ADDRESS(ROW()+(0), COLUMN()+(-3), 1)), 2)</f>
        <v>1.420000</v>
      </c>
      <c r="N18" s="20"/>
    </row>
    <row r="19" spans="1:14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0.054000</v>
      </c>
      <c r="I19" s="23"/>
      <c r="J19" s="24">
        <v>9.890000</v>
      </c>
      <c r="K19" s="24"/>
      <c r="L19" s="24"/>
      <c r="M19" s="24">
        <f ca="1">ROUND(INDIRECT(ADDRESS(ROW()+(0), COLUMN()+(-5), 1))*INDIRECT(ADDRESS(ROW()+(0), COLUMN()+(-3), 1)), 2)</f>
        <v>0.530000</v>
      </c>
      <c r="N19" s="24"/>
    </row>
    <row r="20" spans="1:14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4"/>
      <c r="J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49.580000</v>
      </c>
      <c r="K20" s="16"/>
      <c r="L20" s="16"/>
      <c r="M20" s="16">
        <f ca="1">ROUND(INDIRECT(ADDRESS(ROW()+(0), COLUMN()+(-5), 1))*INDIRECT(ADDRESS(ROW()+(0), COLUMN()+(-3), 1))/100, 2)</f>
        <v>0.990000</v>
      </c>
      <c r="N20" s="16"/>
    </row>
    <row r="21" spans="1:14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3"/>
      <c r="J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50.570000</v>
      </c>
      <c r="K21" s="24"/>
      <c r="L21" s="24"/>
      <c r="M21" s="24">
        <f ca="1">ROUND(INDIRECT(ADDRESS(ROW()+(0), COLUMN()+(-5), 1))*INDIRECT(ADDRESS(ROW()+(0), COLUMN()+(-3), 1))/100, 2)</f>
        <v>1.520000</v>
      </c>
      <c r="N21" s="24"/>
    </row>
    <row r="22" spans="1:14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25"/>
      <c r="J22" s="6" t="s">
        <v>52</v>
      </c>
      <c r="K22" s="6"/>
      <c r="L22" s="6"/>
      <c r="M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52.090000</v>
      </c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/>
      <c r="K25" s="27" t="s">
        <v>55</v>
      </c>
      <c r="L25" s="27"/>
      <c r="M25" s="27"/>
      <c r="N25" s="27" t="s">
        <v>56</v>
      </c>
    </row>
    <row r="26" spans="1:14" ht="12.00" thickBot="1" customHeight="1">
      <c r="A26" s="28" t="s">
        <v>57</v>
      </c>
      <c r="B26" s="28"/>
      <c r="C26" s="28"/>
      <c r="D26" s="28"/>
      <c r="E26" s="28"/>
      <c r="F26" s="28"/>
      <c r="G26" s="29">
        <v>192013.000000</v>
      </c>
      <c r="H26" s="29"/>
      <c r="I26" s="29"/>
      <c r="J26" s="29"/>
      <c r="K26" s="29">
        <v>192013.000000</v>
      </c>
      <c r="L26" s="29"/>
      <c r="M26" s="29"/>
      <c r="N26" s="29"/>
    </row>
    <row r="27" spans="1:14" ht="21.60" thickBot="1" customHeight="1">
      <c r="A27" s="30" t="s">
        <v>58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8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A22:G22"/>
    <mergeCell ref="H22:I22"/>
    <mergeCell ref="J22:L22"/>
    <mergeCell ref="M22:N22"/>
    <mergeCell ref="A25:F25"/>
    <mergeCell ref="G25:J25"/>
    <mergeCell ref="K25:M25"/>
    <mergeCell ref="A26:F26"/>
    <mergeCell ref="G26:J27"/>
    <mergeCell ref="K26:M27"/>
    <mergeCell ref="N26:N27"/>
    <mergeCell ref="A27:F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