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<sst xmlns="http://schemas.openxmlformats.org/spreadsheetml/2006/main" count="54" uniqueCount="54">
  <si>
    <t xml:space="preserve"/>
  </si>
  <si>
    <t xml:space="preserve">ASA010</t>
  </si>
  <si>
    <t xml:space="preserve">Un</t>
  </si>
  <si>
    <t xml:space="preserve">Caixa de alvenaria.</t>
  </si>
  <si>
    <r>
      <rPr>
        <sz val="8.25"/>
        <color rgb="FF000000"/>
        <rFont val="Arial"/>
        <family val="2"/>
      </rPr>
      <t xml:space="preserve">Caixa de passagem, não visitável, enterrada, construída em alvenaria cerâmica furado, de meia vez de espessura, assente com argamassa de cimento, confeccionada em obra, dosificação 1:6, de dimensões interiores 50x50x50 cm, sobre lastro de concreto simples C30 classe de agressividade ambiental III e tipo de ambiente industrial, brita 1, consistência S50 de 15 cm de espessura, formação de caimento mínimo de 1,00% para a drenagem de águas residuais e 0,50% para a drenagem de águas pluviais, com o mesmo tipo de concreto, com emboço e afagada interiormente com argamassa de cimento, confeccionada em obra, com aditivo hidrófugo, dosificação 1:3 formando arestas e esquinas a meia cana, fechada superiormente com painel cerâmico oco com encaixe macho-fêmea e lajeta de concreto C30 classe de agressividade ambiental III e tipo de ambiente industrial, brita 1, consistência S50, armada com tela eletrossoldada e vedada hermeticamente com argamassa de cimento. Inclusive argamassa para rejuntamento e peças de PVC cortadas longitudinalmente para formação do canal no fundo da caixa. O preço não inclui a escavação nem o enchimento do tardoz.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</si>
  <si>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</si>
  <si>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</si>
  <si>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</si>
  <si>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</si>
  <si>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</si>
  <si>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</si>
  <si>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mt10hmf060sza</t>
  </si>
  <si>
    <t xml:space="preserve">m³</t>
  </si>
  <si>
    <t xml:space="preserve">Concreto simples C30 classe de agressividade ambiental III e tipo de ambiente industrial, brita 1, consistência S50, dosado em central, segundo ABNT NBR 8953.</t>
  </si>
  <si>
    <t xml:space="preserve">mt04lpt010c</t>
  </si>
  <si>
    <t xml:space="preserve">Un</t>
  </si>
  <si>
    <t xml:space="preserve">Bloco cerâmico furado duplo, para revestir, 30x20x9 cm, densidade 746 kg/m³.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</si>
  <si>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</si>
  <si>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</si>
  <si>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</si>
  <si>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</si>
  <si>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</si>
  <si>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</si>
  <si>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mt08cem002</t>
  </si>
  <si>
    <t xml:space="preserve">kg</t>
  </si>
  <si>
    <t xml:space="preserve">Cimento cinza em sacos.</t>
  </si>
  <si>
    <t xml:space="preserve">mt11var110</t>
  </si>
  <si>
    <t xml:space="preserve">Un</t>
  </si>
  <si>
    <t xml:space="preserve">Conjunto de peças de PVC para realizar no fundo da caixa de passagem, as aberturas correspondentes.</t>
  </si>
  <si>
    <t xml:space="preserve">mt08adt010</t>
  </si>
  <si>
    <t xml:space="preserve">kg</t>
  </si>
  <si>
    <t xml:space="preserve">Aditivo hidrófugo para impermeabilização de argamassas ou concretos.</t>
  </si>
  <si>
    <t xml:space="preserve">mt04lvg020c</t>
  </si>
  <si>
    <t xml:space="preserve">Un</t>
  </si>
  <si>
    <t xml:space="preserve">Painel cerâmico furado com encaixe macho-fêmea, para revestir, 80x25x3 cm, com topos retos.</t>
  </si>
  <si>
    <t xml:space="preserve">mt07ame060gtc</t>
  </si>
  <si>
    <t xml:space="preserve">m²</t>
  </si>
  <si>
    <t xml:space="preserve">Tela eletrossoldada T 283 30x10 cm, com fios longitudinais de 6 mm de diâmetro e fios transversais de 6,0 mm de diâmetro, aço CA-60, segundo ABNT NBR 7481.</t>
  </si>
  <si>
    <t xml:space="preserve">mt10haf080qha</t>
  </si>
  <si>
    <t xml:space="preserve">m³</t>
  </si>
  <si>
    <t xml:space="preserve">Concreto C30 classe de agressividade ambiental III e tipo de ambiente industrial, brita 1, consistência S50, dosado em central, segundo ABNT NBR 8953.</t>
  </si>
  <si>
    <t xml:space="preserve">mq06hor010</t>
  </si>
  <si>
    <t xml:space="preserve">h</t>
  </si>
  <si>
    <t xml:space="preserve">Betoneira elétrica com uma capacidade de amassamento de 160 l.</t>
  </si>
  <si>
    <t xml:space="preserve">mo020</t>
  </si>
  <si>
    <t xml:space="preserve">h</t>
  </si>
  <si>
    <t xml:space="preserve">Pedreiro.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</si>
  <si>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</si>
  <si>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</si>
  <si>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</si>
  <si>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</si>
  <si>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</si>
  <si>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Custo de manutenção decenal: R$ 9,95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</si>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</sst>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12" customWidth="1"/>
    <col min="3" max="3" width="3.57" customWidth="1"/>
    <col min="4" max="4" width="78.54" customWidth="1"/>
    <col min="5" max="5" width="6.97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97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0.164</v>
      </c>
      <c r="F9" s="13">
        <v>374.13</v>
      </c>
      <c r="G9" s="13">
        <f ca="1">ROUND(INDIRECT(ADDRESS(ROW()+(0), COLUMN()+(-2), 1))*INDIRECT(ADDRESS(ROW()+(0), COLUMN()+(-1), 1)), 2)</f>
        <v>61.36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27</v>
      </c>
      <c r="F10" s="17">
        <v>0.71</v>
      </c>
      <c r="G10" s="17">
        <f ca="1">ROUND(INDIRECT(ADDRESS(ROW()+(0), COLUMN()+(-2), 1))*INDIRECT(ADDRESS(ROW()+(0), COLUMN()+(-1), 1)), 2)</f>
        <v>19.17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0.012</v>
      </c>
      <c r="F11" s="17">
        <v>3.83</v>
      </c>
      <c r="G11" s="17">
        <f ca="1">ROUND(INDIRECT(ADDRESS(ROW()+(0), COLUMN()+(-2), 1))*INDIRECT(ADDRESS(ROW()+(0), COLUMN()+(-1), 1)), 2)</f>
        <v>0.05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0.048</v>
      </c>
      <c r="F12" s="17">
        <v>51.13</v>
      </c>
      <c r="G12" s="17">
        <f ca="1">ROUND(INDIRECT(ADDRESS(ROW()+(0), COLUMN()+(-2), 1))*INDIRECT(ADDRESS(ROW()+(0), COLUMN()+(-1), 1)), 2)</f>
        <v>2.45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11.536</v>
      </c>
      <c r="F13" s="17">
        <v>0.63</v>
      </c>
      <c r="G13" s="17">
        <f ca="1">ROUND(INDIRECT(ADDRESS(ROW()+(0), COLUMN()+(-2), 1))*INDIRECT(ADDRESS(ROW()+(0), COLUMN()+(-1), 1)), 2)</f>
        <v>7.27</v>
      </c>
    </row>
    <row r="14" spans="1:7" ht="24.00" thickBot="1" customHeight="1">
      <c r="A14" s="14" t="s">
        <v>26</v>
      </c>
      <c r="B14" s="14"/>
      <c r="C14" s="15" t="s">
        <v>27</v>
      </c>
      <c r="D14" s="14" t="s">
        <v>28</v>
      </c>
      <c r="E14" s="16">
        <v>1</v>
      </c>
      <c r="F14" s="17">
        <v>17.8</v>
      </c>
      <c r="G14" s="17">
        <f ca="1">ROUND(INDIRECT(ADDRESS(ROW()+(0), COLUMN()+(-2), 1))*INDIRECT(ADDRESS(ROW()+(0), COLUMN()+(-1), 1)), 2)</f>
        <v>17.8</v>
      </c>
    </row>
    <row r="15" spans="1:7" ht="13.50" thickBot="1" customHeight="1">
      <c r="A15" s="14" t="s">
        <v>29</v>
      </c>
      <c r="B15" s="14"/>
      <c r="C15" s="15" t="s">
        <v>30</v>
      </c>
      <c r="D15" s="14" t="s">
        <v>31</v>
      </c>
      <c r="E15" s="16">
        <v>0.169</v>
      </c>
      <c r="F15" s="17">
        <v>3.06</v>
      </c>
      <c r="G15" s="17">
        <f ca="1">ROUND(INDIRECT(ADDRESS(ROW()+(0), COLUMN()+(-2), 1))*INDIRECT(ADDRESS(ROW()+(0), COLUMN()+(-1), 1)), 2)</f>
        <v>0.52</v>
      </c>
    </row>
    <row r="16" spans="1:7" ht="24.00" thickBot="1" customHeight="1">
      <c r="A16" s="14" t="s">
        <v>32</v>
      </c>
      <c r="B16" s="14"/>
      <c r="C16" s="15" t="s">
        <v>33</v>
      </c>
      <c r="D16" s="14" t="s">
        <v>34</v>
      </c>
      <c r="E16" s="16">
        <v>2</v>
      </c>
      <c r="F16" s="17">
        <v>3.21</v>
      </c>
      <c r="G16" s="17">
        <f ca="1">ROUND(INDIRECT(ADDRESS(ROW()+(0), COLUMN()+(-2), 1))*INDIRECT(ADDRESS(ROW()+(0), COLUMN()+(-1), 1)), 2)</f>
        <v>6.42</v>
      </c>
    </row>
    <row r="17" spans="1:7" ht="24.00" thickBot="1" customHeight="1">
      <c r="A17" s="14" t="s">
        <v>35</v>
      </c>
      <c r="B17" s="14"/>
      <c r="C17" s="15" t="s">
        <v>36</v>
      </c>
      <c r="D17" s="14" t="s">
        <v>37</v>
      </c>
      <c r="E17" s="16">
        <v>0.36</v>
      </c>
      <c r="F17" s="17">
        <v>42.31</v>
      </c>
      <c r="G17" s="17">
        <f ca="1">ROUND(INDIRECT(ADDRESS(ROW()+(0), COLUMN()+(-2), 1))*INDIRECT(ADDRESS(ROW()+(0), COLUMN()+(-1), 1)), 2)</f>
        <v>15.23</v>
      </c>
    </row>
    <row r="18" spans="1:7" ht="24.00" thickBot="1" customHeight="1">
      <c r="A18" s="14" t="s">
        <v>38</v>
      </c>
      <c r="B18" s="14"/>
      <c r="C18" s="15" t="s">
        <v>39</v>
      </c>
      <c r="D18" s="14" t="s">
        <v>40</v>
      </c>
      <c r="E18" s="16">
        <v>0.032</v>
      </c>
      <c r="F18" s="17">
        <v>374.13</v>
      </c>
      <c r="G18" s="17">
        <f ca="1">ROUND(INDIRECT(ADDRESS(ROW()+(0), COLUMN()+(-2), 1))*INDIRECT(ADDRESS(ROW()+(0), COLUMN()+(-1), 1)), 2)</f>
        <v>11.97</v>
      </c>
    </row>
    <row r="19" spans="1:7" ht="13.50" thickBot="1" customHeight="1">
      <c r="A19" s="14" t="s">
        <v>41</v>
      </c>
      <c r="B19" s="14"/>
      <c r="C19" s="15" t="s">
        <v>42</v>
      </c>
      <c r="D19" s="14" t="s">
        <v>43</v>
      </c>
      <c r="E19" s="16">
        <v>0.022</v>
      </c>
      <c r="F19" s="17">
        <v>13.5</v>
      </c>
      <c r="G19" s="17">
        <f ca="1">ROUND(INDIRECT(ADDRESS(ROW()+(0), COLUMN()+(-2), 1))*INDIRECT(ADDRESS(ROW()+(0), COLUMN()+(-1), 1)), 2)</f>
        <v>0.3</v>
      </c>
    </row>
    <row r="20" spans="1:7" ht="13.50" thickBot="1" customHeight="1">
      <c r="A20" s="14" t="s">
        <v>44</v>
      </c>
      <c r="B20" s="14"/>
      <c r="C20" s="15" t="s">
        <v>45</v>
      </c>
      <c r="D20" s="14" t="s">
        <v>46</v>
      </c>
      <c r="E20" s="16">
        <v>1.74</v>
      </c>
      <c r="F20" s="17">
        <v>33.34</v>
      </c>
      <c r="G20" s="17">
        <f ca="1">ROUND(INDIRECT(ADDRESS(ROW()+(0), COLUMN()+(-2), 1))*INDIRECT(ADDRESS(ROW()+(0), COLUMN()+(-1), 1)), 2)</f>
        <v>58.01</v>
      </c>
    </row>
    <row r="21" spans="1:7" ht="13.50" thickBot="1" customHeight="1">
      <c r="A21" s="14" t="s">
        <v>47</v>
      </c>
      <c r="B21" s="14"/>
      <c r="C21" s="18" t="s">
        <v>48</v>
      </c>
      <c r="D21" s="19" t="s">
        <v>49</v>
      </c>
      <c r="E21" s="20">
        <v>1.499</v>
      </c>
      <c r="F21" s="21">
        <v>28.94</v>
      </c>
      <c r="G21" s="21">
        <f ca="1">ROUND(INDIRECT(ADDRESS(ROW()+(0), COLUMN()+(-2), 1))*INDIRECT(ADDRESS(ROW()+(0), COLUMN()+(-1), 1)), 2)</f>
        <v>43.38</v>
      </c>
    </row>
    <row r="22" spans="1:7" ht="13.50" thickBot="1" customHeight="1">
      <c r="A22" s="19"/>
      <c r="B22" s="19"/>
      <c r="C22" s="22" t="s">
        <v>50</v>
      </c>
      <c r="D22" s="5" t="s">
        <v>51</v>
      </c>
      <c r="E22" s="23">
        <v>2</v>
      </c>
      <c r="F22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1))), 2)</f>
        <v>243.93</v>
      </c>
      <c r="G22" s="24">
        <f ca="1">ROUND(INDIRECT(ADDRESS(ROW()+(0), COLUMN()+(-2), 1))*INDIRECT(ADDRESS(ROW()+(0), COLUMN()+(-1), 1))/100, 2)</f>
        <v>4.88</v>
      </c>
    </row>
    <row r="23" spans="1:7" ht="13.50" thickBot="1" customHeight="1">
      <c r="A23" s="25" t="s">
        <v>52</v>
      </c>
      <c r="B23" s="25"/>
      <c r="C23" s="26"/>
      <c r="D23" s="26"/>
      <c r="E23" s="27"/>
      <c r="F23" s="25" t="s">
        <v>53</v>
      </c>
      <c r="G23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248.81</v>
      </c>
    </row>
  </sheetData>
  <mergeCells count="19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D23"/>
  </mergeCells>
  <pageMargins left="0.147638" right="0.147638" top="0.206693" bottom="0.206693" header="0.0" footer="0.0"/>
  <pageSetup paperSize="9" orientation="portrait"/>
  <rowBreaks count="0" manualBreakCount="0">
    </rowBreaks>
</worksheet>
</file>