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<sst xmlns="http://schemas.openxmlformats.org/spreadsheetml/2006/main" count="33" uniqueCount="33">
  <si>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</si>
  <si>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ASA011</t>
  </si>
  <si>
    <t xml:space="preserve">Un</t>
  </si>
  <si>
    <t xml:space="preserve">Caixa de concreto simples "in loco".</t>
  </si>
  <si>
    <r>
      <rPr>
        <sz val="8.25"/>
        <color rgb="FF000000"/>
        <rFont val="Arial"/>
        <family val="2"/>
      </rPr>
      <t xml:space="preserve">Caixa de passagem enterrada, de concreto simples "in loco" C30 classe de agressividade ambiental III e tipo de ambiente industrial, brita 1, consistência S50, de dimensões interiores 40x40x50 cm, sobre lastro de concreto simples de 15 cm de espessura, formação de caimento mínimo de 1,00% para a drenagem de águas residuais e 0,50% para a drenagem de águas pluviais, com o mesmo tipo de concreto, fechada superiormente com marco e tampa de ferro fundido carga de ruptura 125 kN. Inclusive molde reutilizável de chapa metálica amortizável em 20 utilizações e peças de PVC para junções, cortadas longitudinalmente.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</si>
  <si>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</si>
  <si>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</si>
  <si>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</si>
  <si>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</si>
  <si>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</si>
  <si>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</si>
  <si>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mt10hmf060sza</t>
  </si>
  <si>
    <t xml:space="preserve">m³</t>
  </si>
  <si>
    <t xml:space="preserve">Concreto simples C30 classe de agressividade ambiental III e tipo de ambiente industrial, brita 1, consistência S50, dosado em central, segundo ABNT NBR 8953.</t>
  </si>
  <si>
    <t xml:space="preserve">mt11var110</t>
  </si>
  <si>
    <t xml:space="preserve">Un</t>
  </si>
  <si>
    <t xml:space="preserve">Conjunto de peças de PVC para realizar no fundo da caixa de passagem, as aberturas correspondentes.</t>
  </si>
  <si>
    <t xml:space="preserve">mt08epr030a</t>
  </si>
  <si>
    <t xml:space="preserve">Un</t>
  </si>
  <si>
    <t xml:space="preserve">Molde reutilizável para execução de caixas de seção quadrada de 40x40x50 cm, de chapa metálica, inclusive acessórios de montagem.</t>
  </si>
  <si>
    <t xml:space="preserve">mt11tfa010a</t>
  </si>
  <si>
    <t xml:space="preserve">Un</t>
  </si>
  <si>
    <t xml:space="preserve">Marco e tampa de ferro fundido, 40x40 cm, para caixa visitável, carga de ruptura 125 kN.</t>
  </si>
  <si>
    <t xml:space="preserve">mo020</t>
  </si>
  <si>
    <t xml:space="preserve">h</t>
  </si>
  <si>
    <t xml:space="preserve">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</si>
  <si>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</si>
  <si>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</si>
  <si>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</si>
  <si>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</si>
  <si>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</si>
  <si>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Custo de manutenção decenal: R$ 11,89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</si>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</sst>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3.57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0.218</v>
      </c>
      <c r="F9" s="13">
        <v>371.35</v>
      </c>
      <c r="G9" s="13">
        <f ca="1">ROUND(INDIRECT(ADDRESS(ROW()+(0), COLUMN()+(-2), 1))*INDIRECT(ADDRESS(ROW()+(0), COLUMN()+(-1), 1)), 2)</f>
        <v>80.95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17.64</v>
      </c>
      <c r="G10" s="17">
        <f ca="1">ROUND(INDIRECT(ADDRESS(ROW()+(0), COLUMN()+(-2), 1))*INDIRECT(ADDRESS(ROW()+(0), COLUMN()+(-1), 1)), 2)</f>
        <v>17.64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</v>
      </c>
      <c r="F11" s="17">
        <v>462.39</v>
      </c>
      <c r="G11" s="17">
        <f ca="1">ROUND(INDIRECT(ADDRESS(ROW()+(0), COLUMN()+(-2), 1))*INDIRECT(ADDRESS(ROW()+(0), COLUMN()+(-1), 1)), 2)</f>
        <v>23.12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62.24</v>
      </c>
      <c r="G12" s="17">
        <f ca="1">ROUND(INDIRECT(ADDRESS(ROW()+(0), COLUMN()+(-2), 1))*INDIRECT(ADDRESS(ROW()+(0), COLUMN()+(-1), 1)), 2)</f>
        <v>62.24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0.941</v>
      </c>
      <c r="F13" s="17">
        <v>32.24</v>
      </c>
      <c r="G13" s="17">
        <f ca="1">ROUND(INDIRECT(ADDRESS(ROW()+(0), COLUMN()+(-2), 1))*INDIRECT(ADDRESS(ROW()+(0), COLUMN()+(-1), 1)), 2)</f>
        <v>30.34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0.679</v>
      </c>
      <c r="F14" s="21">
        <v>27.81</v>
      </c>
      <c r="G14" s="21">
        <f ca="1">ROUND(INDIRECT(ADDRESS(ROW()+(0), COLUMN()+(-2), 1))*INDIRECT(ADDRESS(ROW()+(0), COLUMN()+(-1), 1)), 2)</f>
        <v>18.88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233.17</v>
      </c>
      <c r="G15" s="24">
        <f ca="1">ROUND(INDIRECT(ADDRESS(ROW()+(0), COLUMN()+(-2), 1))*INDIRECT(ADDRESS(ROW()+(0), COLUMN()+(-1), 1))/100, 2)</f>
        <v>4.66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237.83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