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<sst xmlns="http://schemas.openxmlformats.org/spreadsheetml/2006/main" count="33" uniqueCount="33">
  <si>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</si>
  <si>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ASA011</t>
  </si>
  <si>
    <t xml:space="preserve">Un</t>
  </si>
  <si>
    <t xml:space="preserve">Caixa de concreto simples "in loco".</t>
  </si>
  <si>
    <r>
      <rPr>
        <sz val="8.25"/>
        <color rgb="FF000000"/>
        <rFont val="Arial"/>
        <family val="2"/>
      </rPr>
      <t xml:space="preserve">Caixa de passagem enterrada, de concreto simples "in loco" C30 classe de agressividade ambiental III e tipo de ambiente industrial, brita 1, consistência S50, de dimensões interiores 50x50x50 cm, sobre base de concreto simples de 15 cm de espessura, formação de caimento mínimo de 1,00% para a drenagem de águas residuais e 0,50% para a drenagem de águas pluviais, com o mesmo tipo de concreto, fechada superiormente com marco e tampa de ferro fundido carga de ruptura 125 kN. Inclusive molde reutilizável de chapa metálica amortizável em 20 utilizações e peças de PVC para junções, cortadas longitudinalmente.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</si>
  <si>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</si>
  <si>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</si>
  <si>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</si>
  <si>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</si>
  <si>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</si>
  <si>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</si>
  <si>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</si>
  <si>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</si>
  <si>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</si>
  <si>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</si>
  <si>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</si>
  <si>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</si>
  <si>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mt08epr030b</t>
  </si>
  <si>
    <t xml:space="preserve">Un</t>
  </si>
  <si>
    <t xml:space="preserve">Molde reutilizável para execução de caixas de seção quadrada de 50x50x50 cm, de chapa metálica, inclusive acessórios de montagem.</t>
  </si>
  <si>
    <t xml:space="preserve">mt11tfa010b</t>
  </si>
  <si>
    <t xml:space="preserve">Un</t>
  </si>
  <si>
    <t xml:space="preserve">Marco e tampa de ferro fundido, 50x50 cm, para caixa visitável, carga de ruptura 125 kN.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</si>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</sst>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0.265</v>
      </c>
      <c r="F9" s="13">
        <v>340.99</v>
      </c>
      <c r="G9" s="13">
        <f ca="1">ROUND(INDIRECT(ADDRESS(ROW()+(0), COLUMN()+(-2), 1))*INDIRECT(ADDRESS(ROW()+(0), COLUMN()+(-1), 1)), 2)</f>
        <v>90.36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16.07</v>
      </c>
      <c r="G10" s="17">
        <f ca="1">ROUND(INDIRECT(ADDRESS(ROW()+(0), COLUMN()+(-2), 1))*INDIRECT(ADDRESS(ROW()+(0), COLUMN()+(-1), 1)), 2)</f>
        <v>16.07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516.16</v>
      </c>
      <c r="G11" s="17">
        <f ca="1">ROUND(INDIRECT(ADDRESS(ROW()+(0), COLUMN()+(-2), 1))*INDIRECT(ADDRESS(ROW()+(0), COLUMN()+(-1), 1)), 2)</f>
        <v>25.81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107.74</v>
      </c>
      <c r="G12" s="17">
        <f ca="1">ROUND(INDIRECT(ADDRESS(ROW()+(0), COLUMN()+(-2), 1))*INDIRECT(ADDRESS(ROW()+(0), COLUMN()+(-1), 1)), 2)</f>
        <v>107.74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0.956</v>
      </c>
      <c r="F13" s="17">
        <v>24.01</v>
      </c>
      <c r="G13" s="17">
        <f ca="1">ROUND(INDIRECT(ADDRESS(ROW()+(0), COLUMN()+(-2), 1))*INDIRECT(ADDRESS(ROW()+(0), COLUMN()+(-1), 1)), 2)</f>
        <v>22.95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0.69</v>
      </c>
      <c r="F14" s="21">
        <v>20.96</v>
      </c>
      <c r="G14" s="21">
        <f ca="1">ROUND(INDIRECT(ADDRESS(ROW()+(0), COLUMN()+(-2), 1))*INDIRECT(ADDRESS(ROW()+(0), COLUMN()+(-1), 1)), 2)</f>
        <v>14.46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277.39</v>
      </c>
      <c r="G15" s="24">
        <f ca="1">ROUND(INDIRECT(ADDRESS(ROW()+(0), COLUMN()+(-2), 1))*INDIRECT(ADDRESS(ROW()+(0), COLUMN()+(-1), 1))/100, 2)</f>
        <v>5.55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282.94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