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<sst xmlns="http://schemas.openxmlformats.org/spreadsheetml/2006/main" count="102" uniqueCount="102">
  <si>
    <t xml:space="preserve"/>
  </si>
  <si>
    <t xml:space="preserve">ASA020</t>
  </si>
  <si>
    <t xml:space="preserve">Un</t>
  </si>
  <si>
    <t xml:space="preserve">Caixa coletora, de alvenaria.</t>
  </si>
  <si>
    <r>
      <rPr>
        <sz val="8.25"/>
        <color rgb="FF000000"/>
        <rFont val="Arial"/>
        <family val="2"/>
      </rPr>
      <t xml:space="preserve">Caixa coletora enterrada, de dimensões interiores 100x100x100 cm, construída em alvenaria cerâmica furado, de meia vez de espessura, assente com argamassa de cimento, confeccionada em obra, dosificação 1:6, sobre lastro de concreto simples C30 classe de agressividade ambiental III e tipo de ambiente industrial, brita 1, consistência S50 de 15 cm de espessura, com emboço e afagada interiormente com argamassa de cimento, confeccionada em obra, com aditivo hidrófugo, dosificação 1:3 formando arestas e esquinas a meia cana, com sifão formado por uma curva de 87°30' de PVC comprida, fechada superiormente com painel cerâmico oco com encaixe macho-fêmea, lajeta de concreto C30 classe de agressividade ambiental III e tipo de ambiente industrial, brita 1, consistência S50 de 20 cm de espessura armada com tela eletrossoldada e tampa pré-fabricada de concreto armado com fecho hermético à passagem dos odores mefíticos; bomba elétrica submergível, para bombeamento de águas limpas ou levemente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proteção IP68, cabo de ligação e quadro de distribuição com duplo condensador e disjuntor magneto-térmico, kit de descida e ancoragem automático, conectada o duto de impulsão de águas residuais realizada com tubo de PVC. Inclusive acessórios, uniões e peças especiais para a instalação de uma bomba e sua ligação às redes elétrica e de saneamento. O preço não inclui a escavação nem o enchimento do tardoz.</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</si>
  <si>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</si>
  <si>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</si>
  <si>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</si>
  <si>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</si>
  <si>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</si>
  <si>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</si>
  <si>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mt10hmf060sza</t>
  </si>
  <si>
    <t xml:space="preserve">m³</t>
  </si>
  <si>
    <t xml:space="preserve">Concreto simples C30 classe de agressividade ambiental III e tipo de ambiente industrial, brita 1, consistência S50, dosado em central, segundo ABNT NBR 8953.</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</si>
  <si>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</si>
  <si>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</si>
  <si>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</si>
  <si>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</si>
  <si>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</si>
  <si>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</si>
  <si>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</si>
  <si>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</si>
  <si>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</si>
  <si>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</si>
  <si>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</si>
  <si>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</si>
  <si>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mt11ppl030b</t>
  </si>
  <si>
    <t xml:space="preserve">Un</t>
  </si>
  <si>
    <t xml:space="preserve">Curva 87°30' de PVC liso, D=160 mm.</t>
  </si>
  <si>
    <t xml:space="preserve">mt08adt010</t>
  </si>
  <si>
    <t xml:space="preserve">kg</t>
  </si>
  <si>
    <t xml:space="preserve">Aditivo hidrófugo para impermeabilização de argamassas ou concretos.</t>
  </si>
  <si>
    <t xml:space="preserve">mt04lvg020c</t>
  </si>
  <si>
    <t xml:space="preserve">Un</t>
  </si>
  <si>
    <t xml:space="preserve">Painel cerâmico furado com encaixe macho-fêmea, para revestir, 80x25x3 cm, com topos retos.</t>
  </si>
  <si>
    <t xml:space="preserve">mt07ame060gtc</t>
  </si>
  <si>
    <t xml:space="preserve">m²</t>
  </si>
  <si>
    <t xml:space="preserve">Tela eletrossoldada T 283 30x10 cm, com fios longitudinais de 6 mm de diâmetro e fios transversais de 6,0 mm de diâmetro, aço CA-60, segundo ABNT NBR 7481.</t>
  </si>
  <si>
    <t xml:space="preserve">mt07aco020h</t>
  </si>
  <si>
    <t xml:space="preserve">Un</t>
  </si>
  <si>
    <t xml:space="preserve">Separador certificado para lajes maciças.</t>
  </si>
  <si>
    <t xml:space="preserve">mt10haf080qha</t>
  </si>
  <si>
    <t xml:space="preserve">m³</t>
  </si>
  <si>
    <t xml:space="preserve">Concreto C30 classe de agressividade ambiental III e tipo de ambiente industrial, brita 1, consistência S50, dosado em central, segundo ABNT NBR 8953.</t>
  </si>
  <si>
    <t xml:space="preserve">mt11var100</t>
  </si>
  <si>
    <t xml:space="preserve">Un</t>
  </si>
  <si>
    <t xml:space="preserve">Conjunto de elementos necessários para garantir o fecho hermético à passagem de maus odores em caixas de saneamento, composto por: angulares e chapas metálicas com os seus elementos de fixação e ancoragem, junta de neoprene, óleo e outros acessórios.</t>
  </si>
  <si>
    <t xml:space="preserve">mt11arf010f</t>
  </si>
  <si>
    <t xml:space="preserve">Un</t>
  </si>
  <si>
    <t xml:space="preserve">Tampa de concreto armado pré-fabricada, 96x96x5 cm.</t>
  </si>
  <si>
    <t xml:space="preserve">mt36bom050a</t>
  </si>
  <si>
    <t xml:space="preserve">m</t>
  </si>
  <si>
    <t xml:space="preserve">Duto de impulsão de águas residuais realizada com tubo de PVC para pressão de 6 atm, de 40 mm de diâmetro, com com extremo alargado.</t>
  </si>
  <si>
    <t xml:space="preserve">mt36bom051a</t>
  </si>
  <si>
    <t xml:space="preserve">Un</t>
  </si>
  <si>
    <t xml:space="preserve">Repercussão, por m de tubulação, de acessórios, uniões e peças especiais para tubo de PVC para pressão de 6 atm, de 40 mm de diâmetro.</t>
  </si>
  <si>
    <t xml:space="preserve">mt37vre010b</t>
  </si>
  <si>
    <t xml:space="preserve">Un</t>
  </si>
  <si>
    <t xml:space="preserve">Válvula de retenção, com rosca GAS de 1 1/2".</t>
  </si>
  <si>
    <t xml:space="preserve">mt37svc010l</t>
  </si>
  <si>
    <t xml:space="preserve">Un</t>
  </si>
  <si>
    <t xml:space="preserve">Registro de gaveta de latão fundido, para enroscar, de 1 1/2".</t>
  </si>
  <si>
    <t xml:space="preserve">mt36bse150aaa</t>
  </si>
  <si>
    <t xml:space="preserve">Un</t>
  </si>
  <si>
    <t xml:space="preserve">Bomba elétrica submergível, para bombeamento de águas limpas ou levemente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proteção IP68, cabo de ligação e quadro de distribuição com duplo condensador e disjuntor magneto-térmico.</t>
  </si>
  <si>
    <t xml:space="preserve">mt36bse007a</t>
  </si>
  <si>
    <t xml:space="preserve">Un</t>
  </si>
  <si>
    <t xml:space="preserve">Kit de descida e ancoragem automático para bomba elétrica submergível, de ferro fundido.</t>
  </si>
  <si>
    <t xml:space="preserve">mt36bse006a</t>
  </si>
  <si>
    <t xml:space="preserve">Un</t>
  </si>
  <si>
    <t xml:space="preserve">Regulador de nível para águas limpas, com cabo de 3 m.</t>
  </si>
  <si>
    <t xml:space="preserve">mt36bom020</t>
  </si>
  <si>
    <t xml:space="preserve">Un</t>
  </si>
  <si>
    <t xml:space="preserve">Acessórios para instalação de bomba submergível portátil, para bombeamento de águas, instalada em caixa enterrada e ligação à rede de saneamento.</t>
  </si>
  <si>
    <t xml:space="preserve">mt36bom060b</t>
  </si>
  <si>
    <t xml:space="preserve">Un</t>
  </si>
  <si>
    <t xml:space="preserve">Ligação à rede elétrica de bomba submergível portátil, para bombeamento de águas, instalada em caixa enterrada.</t>
  </si>
  <si>
    <t xml:space="preserve">mq06hor010</t>
  </si>
  <si>
    <t xml:space="preserve">h</t>
  </si>
  <si>
    <t xml:space="preserve">Betoneira elétrica com uma capacidade de amassamento de 160 l.</t>
  </si>
  <si>
    <t xml:space="preserve">mo020</t>
  </si>
  <si>
    <t xml:space="preserve">h</t>
  </si>
  <si>
    <t xml:space="preserve">Pedreiro.</t>
  </si>
  <si>
    <t xml:space="preserve">mo077</t>
  </si>
  <si>
    <t xml:space="preserve">h</t>
  </si>
  <si>
    <t xml:space="preserve">Ajudante de pedreiro.</t>
  </si>
  <si>
    <t xml:space="preserve">mo113</t>
  </si>
  <si>
    <t xml:space="preserve">h</t>
  </si>
  <si>
    <t xml:space="preserve">Auxiliar de serviços gerais.</t>
  </si>
  <si>
    <t xml:space="preserve">mo008</t>
  </si>
  <si>
    <t xml:space="preserve">h</t>
  </si>
  <si>
    <t xml:space="preserve">Encanador.</t>
  </si>
  <si>
    <t xml:space="preserve">mo107</t>
  </si>
  <si>
    <t xml:space="preserve">h</t>
  </si>
  <si>
    <t xml:space="preserve">Ajudante de encanador.</t>
  </si>
  <si>
    <t xml:space="preserve">mo003</t>
  </si>
  <si>
    <t xml:space="preserve">h</t>
  </si>
  <si>
    <t xml:space="preserve">Eletricista.</t>
  </si>
  <si>
    <t xml:space="preserve">%</t>
  </si>
  <si>
    <t xml:space="preserve">Custos diretos complementares</t>
  </si>
  <si>
    <t xml:space="preserve">Custo de manutenção decenal: R$ 280,29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</si>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</sst>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0.329</v>
      </c>
      <c r="F9" s="13">
        <v>374.13</v>
      </c>
      <c r="G9" s="13">
        <f ca="1">ROUND(INDIRECT(ADDRESS(ROW()+(0), COLUMN()+(-2), 1))*INDIRECT(ADDRESS(ROW()+(0), COLUMN()+(-1), 1)), 2)</f>
        <v>123.09</v>
      </c>
    </row>
    <row r="10" spans="1:7" ht="13.50" thickBot="1" customHeight="1">
      <c r="A10" s="14" t="s">
        <v>14</v>
      </c>
      <c r="B10" s="14"/>
      <c r="C10" s="15" t="s">
        <v>15</v>
      </c>
      <c r="D10" s="14" t="s">
        <v>16</v>
      </c>
      <c r="E10" s="16">
        <v>78</v>
      </c>
      <c r="F10" s="17">
        <v>0.71</v>
      </c>
      <c r="G10" s="17">
        <f ca="1">ROUND(INDIRECT(ADDRESS(ROW()+(0), COLUMN()+(-2), 1))*INDIRECT(ADDRESS(ROW()+(0), COLUMN()+(-1), 1)), 2)</f>
        <v>55.38</v>
      </c>
    </row>
    <row r="11" spans="1:7" ht="13.50" thickBot="1" customHeight="1">
      <c r="A11" s="14" t="s">
        <v>17</v>
      </c>
      <c r="B11" s="14"/>
      <c r="C11" s="15" t="s">
        <v>18</v>
      </c>
      <c r="D11" s="14" t="s">
        <v>19</v>
      </c>
      <c r="E11" s="16">
        <v>0.022</v>
      </c>
      <c r="F11" s="17">
        <v>3.83</v>
      </c>
      <c r="G11" s="17">
        <f ca="1">ROUND(INDIRECT(ADDRESS(ROW()+(0), COLUMN()+(-2), 1))*INDIRECT(ADDRESS(ROW()+(0), COLUMN()+(-1), 1)), 2)</f>
        <v>0.08</v>
      </c>
    </row>
    <row r="12" spans="1:7" ht="13.50" thickBot="1" customHeight="1">
      <c r="A12" s="14" t="s">
        <v>20</v>
      </c>
      <c r="B12" s="14"/>
      <c r="C12" s="15" t="s">
        <v>21</v>
      </c>
      <c r="D12" s="14" t="s">
        <v>22</v>
      </c>
      <c r="E12" s="16">
        <v>0.169</v>
      </c>
      <c r="F12" s="17">
        <v>51.13</v>
      </c>
      <c r="G12" s="17">
        <f ca="1">ROUND(INDIRECT(ADDRESS(ROW()+(0), COLUMN()+(-2), 1))*INDIRECT(ADDRESS(ROW()+(0), COLUMN()+(-1), 1)), 2)</f>
        <v>8.64</v>
      </c>
    </row>
    <row r="13" spans="1:7" ht="13.50" thickBot="1" customHeight="1">
      <c r="A13" s="14" t="s">
        <v>23</v>
      </c>
      <c r="B13" s="14"/>
      <c r="C13" s="15" t="s">
        <v>24</v>
      </c>
      <c r="D13" s="14" t="s">
        <v>25</v>
      </c>
      <c r="E13" s="16">
        <v>42.701</v>
      </c>
      <c r="F13" s="17">
        <v>0.63</v>
      </c>
      <c r="G13" s="17">
        <f ca="1">ROUND(INDIRECT(ADDRESS(ROW()+(0), COLUMN()+(-2), 1))*INDIRECT(ADDRESS(ROW()+(0), COLUMN()+(-1), 1)), 2)</f>
        <v>26.9</v>
      </c>
    </row>
    <row r="14" spans="1:7" ht="13.50" thickBot="1" customHeight="1">
      <c r="A14" s="14" t="s">
        <v>26</v>
      </c>
      <c r="B14" s="14"/>
      <c r="C14" s="15" t="s">
        <v>27</v>
      </c>
      <c r="D14" s="14" t="s">
        <v>28</v>
      </c>
      <c r="E14" s="16">
        <v>1</v>
      </c>
      <c r="F14" s="17">
        <v>42.13</v>
      </c>
      <c r="G14" s="17">
        <f ca="1">ROUND(INDIRECT(ADDRESS(ROW()+(0), COLUMN()+(-2), 1))*INDIRECT(ADDRESS(ROW()+(0), COLUMN()+(-1), 1)), 2)</f>
        <v>42.13</v>
      </c>
    </row>
    <row r="15" spans="1:7" ht="13.50" thickBot="1" customHeight="1">
      <c r="A15" s="14" t="s">
        <v>29</v>
      </c>
      <c r="B15" s="14"/>
      <c r="C15" s="15" t="s">
        <v>30</v>
      </c>
      <c r="D15" s="14" t="s">
        <v>31</v>
      </c>
      <c r="E15" s="16">
        <v>0.675</v>
      </c>
      <c r="F15" s="17">
        <v>3.06</v>
      </c>
      <c r="G15" s="17">
        <f ca="1">ROUND(INDIRECT(ADDRESS(ROW()+(0), COLUMN()+(-2), 1))*INDIRECT(ADDRESS(ROW()+(0), COLUMN()+(-1), 1)), 2)</f>
        <v>2.07</v>
      </c>
    </row>
    <row r="16" spans="1:7" ht="24.00" thickBot="1" customHeight="1">
      <c r="A16" s="14" t="s">
        <v>32</v>
      </c>
      <c r="B16" s="14"/>
      <c r="C16" s="15" t="s">
        <v>33</v>
      </c>
      <c r="D16" s="14" t="s">
        <v>34</v>
      </c>
      <c r="E16" s="16">
        <v>4</v>
      </c>
      <c r="F16" s="17">
        <v>3.21</v>
      </c>
      <c r="G16" s="17">
        <f ca="1">ROUND(INDIRECT(ADDRESS(ROW()+(0), COLUMN()+(-2), 1))*INDIRECT(ADDRESS(ROW()+(0), COLUMN()+(-1), 1)), 2)</f>
        <v>12.84</v>
      </c>
    </row>
    <row r="17" spans="1:7" ht="24.00" thickBot="1" customHeight="1">
      <c r="A17" s="14" t="s">
        <v>35</v>
      </c>
      <c r="B17" s="14"/>
      <c r="C17" s="15" t="s">
        <v>36</v>
      </c>
      <c r="D17" s="14" t="s">
        <v>37</v>
      </c>
      <c r="E17" s="16">
        <v>0.303</v>
      </c>
      <c r="F17" s="17">
        <v>42.31</v>
      </c>
      <c r="G17" s="17">
        <f ca="1">ROUND(INDIRECT(ADDRESS(ROW()+(0), COLUMN()+(-2), 1))*INDIRECT(ADDRESS(ROW()+(0), COLUMN()+(-1), 1)), 2)</f>
        <v>12.82</v>
      </c>
    </row>
    <row r="18" spans="1:7" ht="13.50" thickBot="1" customHeight="1">
      <c r="A18" s="14" t="s">
        <v>38</v>
      </c>
      <c r="B18" s="14"/>
      <c r="C18" s="15" t="s">
        <v>39</v>
      </c>
      <c r="D18" s="14" t="s">
        <v>40</v>
      </c>
      <c r="E18" s="16">
        <v>4</v>
      </c>
      <c r="F18" s="17">
        <v>0.23</v>
      </c>
      <c r="G18" s="17">
        <f ca="1">ROUND(INDIRECT(ADDRESS(ROW()+(0), COLUMN()+(-2), 1))*INDIRECT(ADDRESS(ROW()+(0), COLUMN()+(-1), 1)), 2)</f>
        <v>0.92</v>
      </c>
    </row>
    <row r="19" spans="1:7" ht="24.00" thickBot="1" customHeight="1">
      <c r="A19" s="14" t="s">
        <v>41</v>
      </c>
      <c r="B19" s="14"/>
      <c r="C19" s="15" t="s">
        <v>42</v>
      </c>
      <c r="D19" s="14" t="s">
        <v>43</v>
      </c>
      <c r="E19" s="16">
        <v>0.094</v>
      </c>
      <c r="F19" s="17">
        <v>374.13</v>
      </c>
      <c r="G19" s="17">
        <f ca="1">ROUND(INDIRECT(ADDRESS(ROW()+(0), COLUMN()+(-2), 1))*INDIRECT(ADDRESS(ROW()+(0), COLUMN()+(-1), 1)), 2)</f>
        <v>35.17</v>
      </c>
    </row>
    <row r="20" spans="1:7" ht="34.50" thickBot="1" customHeight="1">
      <c r="A20" s="14" t="s">
        <v>44</v>
      </c>
      <c r="B20" s="14"/>
      <c r="C20" s="15" t="s">
        <v>45</v>
      </c>
      <c r="D20" s="14" t="s">
        <v>46</v>
      </c>
      <c r="E20" s="16">
        <v>1</v>
      </c>
      <c r="F20" s="17">
        <v>24.68</v>
      </c>
      <c r="G20" s="17">
        <f ca="1">ROUND(INDIRECT(ADDRESS(ROW()+(0), COLUMN()+(-2), 1))*INDIRECT(ADDRESS(ROW()+(0), COLUMN()+(-1), 1)), 2)</f>
        <v>24.68</v>
      </c>
    </row>
    <row r="21" spans="1:7" ht="13.50" thickBot="1" customHeight="1">
      <c r="A21" s="14" t="s">
        <v>47</v>
      </c>
      <c r="B21" s="14"/>
      <c r="C21" s="15" t="s">
        <v>48</v>
      </c>
      <c r="D21" s="14" t="s">
        <v>49</v>
      </c>
      <c r="E21" s="16">
        <v>1</v>
      </c>
      <c r="F21" s="17">
        <v>137.6</v>
      </c>
      <c r="G21" s="17">
        <f ca="1">ROUND(INDIRECT(ADDRESS(ROW()+(0), COLUMN()+(-2), 1))*INDIRECT(ADDRESS(ROW()+(0), COLUMN()+(-1), 1)), 2)</f>
        <v>137.6</v>
      </c>
    </row>
    <row r="22" spans="1:7" ht="24.00" thickBot="1" customHeight="1">
      <c r="A22" s="14" t="s">
        <v>50</v>
      </c>
      <c r="B22" s="14"/>
      <c r="C22" s="15" t="s">
        <v>51</v>
      </c>
      <c r="D22" s="14" t="s">
        <v>52</v>
      </c>
      <c r="E22" s="16">
        <v>2</v>
      </c>
      <c r="F22" s="17">
        <v>5.43</v>
      </c>
      <c r="G22" s="17">
        <f ca="1">ROUND(INDIRECT(ADDRESS(ROW()+(0), COLUMN()+(-2), 1))*INDIRECT(ADDRESS(ROW()+(0), COLUMN()+(-1), 1)), 2)</f>
        <v>10.86</v>
      </c>
    </row>
    <row r="23" spans="1:7" ht="24.00" thickBot="1" customHeight="1">
      <c r="A23" s="14" t="s">
        <v>53</v>
      </c>
      <c r="B23" s="14"/>
      <c r="C23" s="15" t="s">
        <v>54</v>
      </c>
      <c r="D23" s="14" t="s">
        <v>55</v>
      </c>
      <c r="E23" s="16">
        <v>2</v>
      </c>
      <c r="F23" s="17">
        <v>1.63</v>
      </c>
      <c r="G23" s="17">
        <f ca="1">ROUND(INDIRECT(ADDRESS(ROW()+(0), COLUMN()+(-2), 1))*INDIRECT(ADDRESS(ROW()+(0), COLUMN()+(-1), 1)), 2)</f>
        <v>3.26</v>
      </c>
    </row>
    <row r="24" spans="1:7" ht="13.50" thickBot="1" customHeight="1">
      <c r="A24" s="14" t="s">
        <v>56</v>
      </c>
      <c r="B24" s="14"/>
      <c r="C24" s="15" t="s">
        <v>57</v>
      </c>
      <c r="D24" s="14" t="s">
        <v>58</v>
      </c>
      <c r="E24" s="16">
        <v>1</v>
      </c>
      <c r="F24" s="17">
        <v>316.98</v>
      </c>
      <c r="G24" s="17">
        <f ca="1">ROUND(INDIRECT(ADDRESS(ROW()+(0), COLUMN()+(-2), 1))*INDIRECT(ADDRESS(ROW()+(0), COLUMN()+(-1), 1)), 2)</f>
        <v>316.98</v>
      </c>
    </row>
    <row r="25" spans="1:7" ht="13.50" thickBot="1" customHeight="1">
      <c r="A25" s="14" t="s">
        <v>59</v>
      </c>
      <c r="B25" s="14"/>
      <c r="C25" s="15" t="s">
        <v>60</v>
      </c>
      <c r="D25" s="14" t="s">
        <v>61</v>
      </c>
      <c r="E25" s="16">
        <v>1</v>
      </c>
      <c r="F25" s="17">
        <v>58.26</v>
      </c>
      <c r="G25" s="17">
        <f ca="1">ROUND(INDIRECT(ADDRESS(ROW()+(0), COLUMN()+(-2), 1))*INDIRECT(ADDRESS(ROW()+(0), COLUMN()+(-1), 1)), 2)</f>
        <v>58.26</v>
      </c>
    </row>
    <row r="26" spans="1:7" ht="87.00" thickBot="1" customHeight="1">
      <c r="A26" s="14" t="s">
        <v>62</v>
      </c>
      <c r="B26" s="14"/>
      <c r="C26" s="15" t="s">
        <v>63</v>
      </c>
      <c r="D26" s="14" t="s">
        <v>64</v>
      </c>
      <c r="E26" s="16">
        <v>1</v>
      </c>
      <c r="F26" s="17">
        <v>4696.01</v>
      </c>
      <c r="G26" s="17">
        <f ca="1">ROUND(INDIRECT(ADDRESS(ROW()+(0), COLUMN()+(-2), 1))*INDIRECT(ADDRESS(ROW()+(0), COLUMN()+(-1), 1)), 2)</f>
        <v>4696.01</v>
      </c>
    </row>
    <row r="27" spans="1:7" ht="13.50" thickBot="1" customHeight="1">
      <c r="A27" s="14" t="s">
        <v>65</v>
      </c>
      <c r="B27" s="14"/>
      <c r="C27" s="15" t="s">
        <v>66</v>
      </c>
      <c r="D27" s="14" t="s">
        <v>67</v>
      </c>
      <c r="E27" s="16">
        <v>1</v>
      </c>
      <c r="F27" s="17">
        <v>883.44</v>
      </c>
      <c r="G27" s="17">
        <f ca="1">ROUND(INDIRECT(ADDRESS(ROW()+(0), COLUMN()+(-2), 1))*INDIRECT(ADDRESS(ROW()+(0), COLUMN()+(-1), 1)), 2)</f>
        <v>883.44</v>
      </c>
    </row>
    <row r="28" spans="1:7" ht="13.50" thickBot="1" customHeight="1">
      <c r="A28" s="14" t="s">
        <v>68</v>
      </c>
      <c r="B28" s="14"/>
      <c r="C28" s="15" t="s">
        <v>69</v>
      </c>
      <c r="D28" s="14" t="s">
        <v>70</v>
      </c>
      <c r="E28" s="16">
        <v>1</v>
      </c>
      <c r="F28" s="17">
        <v>67.16</v>
      </c>
      <c r="G28" s="17">
        <f ca="1">ROUND(INDIRECT(ADDRESS(ROW()+(0), COLUMN()+(-2), 1))*INDIRECT(ADDRESS(ROW()+(0), COLUMN()+(-1), 1)), 2)</f>
        <v>67.16</v>
      </c>
    </row>
    <row r="29" spans="1:7" ht="24.00" thickBot="1" customHeight="1">
      <c r="A29" s="14" t="s">
        <v>71</v>
      </c>
      <c r="B29" s="14"/>
      <c r="C29" s="15" t="s">
        <v>72</v>
      </c>
      <c r="D29" s="14" t="s">
        <v>73</v>
      </c>
      <c r="E29" s="16">
        <v>1</v>
      </c>
      <c r="F29" s="17">
        <v>67.58</v>
      </c>
      <c r="G29" s="17">
        <f ca="1">ROUND(INDIRECT(ADDRESS(ROW()+(0), COLUMN()+(-2), 1))*INDIRECT(ADDRESS(ROW()+(0), COLUMN()+(-1), 1)), 2)</f>
        <v>67.58</v>
      </c>
    </row>
    <row r="30" spans="1:7" ht="24.00" thickBot="1" customHeight="1">
      <c r="A30" s="14" t="s">
        <v>74</v>
      </c>
      <c r="B30" s="14"/>
      <c r="C30" s="15" t="s">
        <v>75</v>
      </c>
      <c r="D30" s="14" t="s">
        <v>76</v>
      </c>
      <c r="E30" s="16">
        <v>1</v>
      </c>
      <c r="F30" s="17">
        <v>15.05</v>
      </c>
      <c r="G30" s="17">
        <f ca="1">ROUND(INDIRECT(ADDRESS(ROW()+(0), COLUMN()+(-2), 1))*INDIRECT(ADDRESS(ROW()+(0), COLUMN()+(-1), 1)), 2)</f>
        <v>15.05</v>
      </c>
    </row>
    <row r="31" spans="1:7" ht="13.50" thickBot="1" customHeight="1">
      <c r="A31" s="14" t="s">
        <v>77</v>
      </c>
      <c r="B31" s="14"/>
      <c r="C31" s="15" t="s">
        <v>78</v>
      </c>
      <c r="D31" s="14" t="s">
        <v>79</v>
      </c>
      <c r="E31" s="16">
        <v>0.078</v>
      </c>
      <c r="F31" s="17">
        <v>13.5</v>
      </c>
      <c r="G31" s="17">
        <f ca="1">ROUND(INDIRECT(ADDRESS(ROW()+(0), COLUMN()+(-2), 1))*INDIRECT(ADDRESS(ROW()+(0), COLUMN()+(-1), 1)), 2)</f>
        <v>1.05</v>
      </c>
    </row>
    <row r="32" spans="1:7" ht="13.50" thickBot="1" customHeight="1">
      <c r="A32" s="14" t="s">
        <v>80</v>
      </c>
      <c r="B32" s="14"/>
      <c r="C32" s="15" t="s">
        <v>81</v>
      </c>
      <c r="D32" s="14" t="s">
        <v>82</v>
      </c>
      <c r="E32" s="16">
        <v>2.508</v>
      </c>
      <c r="F32" s="17">
        <v>33.34</v>
      </c>
      <c r="G32" s="17">
        <f ca="1">ROUND(INDIRECT(ADDRESS(ROW()+(0), COLUMN()+(-2), 1))*INDIRECT(ADDRESS(ROW()+(0), COLUMN()+(-1), 1)), 2)</f>
        <v>83.62</v>
      </c>
    </row>
    <row r="33" spans="1:7" ht="13.50" thickBot="1" customHeight="1">
      <c r="A33" s="14" t="s">
        <v>83</v>
      </c>
      <c r="B33" s="14"/>
      <c r="C33" s="15" t="s">
        <v>84</v>
      </c>
      <c r="D33" s="14" t="s">
        <v>85</v>
      </c>
      <c r="E33" s="16">
        <v>0.314</v>
      </c>
      <c r="F33" s="17">
        <v>31.49</v>
      </c>
      <c r="G33" s="17">
        <f ca="1">ROUND(INDIRECT(ADDRESS(ROW()+(0), COLUMN()+(-2), 1))*INDIRECT(ADDRESS(ROW()+(0), COLUMN()+(-1), 1)), 2)</f>
        <v>9.89</v>
      </c>
    </row>
    <row r="34" spans="1:7" ht="13.50" thickBot="1" customHeight="1">
      <c r="A34" s="14" t="s">
        <v>86</v>
      </c>
      <c r="B34" s="14"/>
      <c r="C34" s="15" t="s">
        <v>87</v>
      </c>
      <c r="D34" s="14" t="s">
        <v>88</v>
      </c>
      <c r="E34" s="16">
        <v>2.658</v>
      </c>
      <c r="F34" s="17">
        <v>28.94</v>
      </c>
      <c r="G34" s="17">
        <f ca="1">ROUND(INDIRECT(ADDRESS(ROW()+(0), COLUMN()+(-2), 1))*INDIRECT(ADDRESS(ROW()+(0), COLUMN()+(-1), 1)), 2)</f>
        <v>76.92</v>
      </c>
    </row>
    <row r="35" spans="1:7" ht="13.50" thickBot="1" customHeight="1">
      <c r="A35" s="14" t="s">
        <v>89</v>
      </c>
      <c r="B35" s="14"/>
      <c r="C35" s="15" t="s">
        <v>90</v>
      </c>
      <c r="D35" s="14" t="s">
        <v>91</v>
      </c>
      <c r="E35" s="16">
        <v>0.836</v>
      </c>
      <c r="F35" s="17">
        <v>42.82</v>
      </c>
      <c r="G35" s="17">
        <f ca="1">ROUND(INDIRECT(ADDRESS(ROW()+(0), COLUMN()+(-2), 1))*INDIRECT(ADDRESS(ROW()+(0), COLUMN()+(-1), 1)), 2)</f>
        <v>35.8</v>
      </c>
    </row>
    <row r="36" spans="1:7" ht="13.50" thickBot="1" customHeight="1">
      <c r="A36" s="14" t="s">
        <v>92</v>
      </c>
      <c r="B36" s="14"/>
      <c r="C36" s="15" t="s">
        <v>93</v>
      </c>
      <c r="D36" s="14" t="s">
        <v>94</v>
      </c>
      <c r="E36" s="16">
        <v>0.836</v>
      </c>
      <c r="F36" s="17">
        <v>32.08</v>
      </c>
      <c r="G36" s="17">
        <f ca="1">ROUND(INDIRECT(ADDRESS(ROW()+(0), COLUMN()+(-2), 1))*INDIRECT(ADDRESS(ROW()+(0), COLUMN()+(-1), 1)), 2)</f>
        <v>26.82</v>
      </c>
    </row>
    <row r="37" spans="1:7" ht="13.50" thickBot="1" customHeight="1">
      <c r="A37" s="14" t="s">
        <v>95</v>
      </c>
      <c r="B37" s="14"/>
      <c r="C37" s="18" t="s">
        <v>96</v>
      </c>
      <c r="D37" s="19" t="s">
        <v>97</v>
      </c>
      <c r="E37" s="20">
        <v>0.815</v>
      </c>
      <c r="F37" s="21">
        <v>42.82</v>
      </c>
      <c r="G37" s="21">
        <f ca="1">ROUND(INDIRECT(ADDRESS(ROW()+(0), COLUMN()+(-2), 1))*INDIRECT(ADDRESS(ROW()+(0), COLUMN()+(-1), 1)), 2)</f>
        <v>34.9</v>
      </c>
    </row>
    <row r="38" spans="1:7" ht="13.50" thickBot="1" customHeight="1">
      <c r="A38" s="19"/>
      <c r="B38" s="19"/>
      <c r="C38" s="22" t="s">
        <v>98</v>
      </c>
      <c r="D38" s="5" t="s">
        <v>99</v>
      </c>
      <c r="E38" s="23">
        <v>2</v>
      </c>
      <c r="F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6869.92</v>
      </c>
      <c r="G38" s="24">
        <f ca="1">ROUND(INDIRECT(ADDRESS(ROW()+(0), COLUMN()+(-2), 1))*INDIRECT(ADDRESS(ROW()+(0), COLUMN()+(-1), 1))/100, 2)</f>
        <v>137.4</v>
      </c>
    </row>
    <row r="39" spans="1:7" ht="13.50" thickBot="1" customHeight="1">
      <c r="A39" s="25" t="s">
        <v>100</v>
      </c>
      <c r="B39" s="25"/>
      <c r="C39" s="26"/>
      <c r="D39" s="26"/>
      <c r="E39" s="27"/>
      <c r="F39" s="25" t="s">
        <v>101</v>
      </c>
      <c r="G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7007.32</v>
      </c>
    </row>
  </sheetData>
  <mergeCells count="3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D39"/>
  </mergeCells>
  <pageMargins left="0.147638" right="0.147638" top="0.206693" bottom="0.206693" header="0.0" footer="0.0"/>
  <pageSetup paperSize="9" orientation="portrait"/>
  <rowBreaks count="0" manualBreakCount="0">
    </rowBreaks>
</worksheet>
</file>