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<sst xmlns="http://schemas.openxmlformats.org/spreadsheetml/2006/main" count="33" uniqueCount="33">
  <si>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</si>
  <si>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ASD010</t>
  </si>
  <si>
    <t xml:space="preserve">m</t>
  </si>
  <si>
    <t xml:space="preserve">Vala drenante.</t>
  </si>
  <si>
    <r>
      <rPr>
        <sz val="8.25"/>
        <color rgb="FF000000"/>
        <rFont val="Arial"/>
        <family val="2"/>
      </rPr>
      <t xml:space="preserve">Vala drenante com um caimento mínima de 0,50%, para captação de águas subterrâneas, em que no fundo se coloca um tubo ranhurado de PVC de parede dupla, a exterior corrugada e a interior lisa, cor telha RAL 8023, com ranhurado ao longo de um arco de 220° no vale do corrugado, para drenagem, rigidez anelar nominal 4 kN/m², de 200 mm de diâmetro nominal, 182,4 mm de diâmetro interior, comprimento nominal 6 m, união por copa com junta elástica de EPDM, colocado sobre lastro de concreto simples C20 classe de agressividade ambiental I e tipo de ambiente rural, brita 1, consistência S50, de 10 cm de espessura, em forma de meia cana para receber o tubo e formar os caimentos, com enchimento lateral e superior até 25 cm por cima da geratriz superior do tubo com brita filtrante não selecionada. Inclusive lubrificante para montagem.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</si>
  <si>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</si>
  <si>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</si>
  <si>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</si>
  <si>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</si>
  <si>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</si>
  <si>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</si>
  <si>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</si>
  <si>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</si>
  <si>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</si>
  <si>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mt11tdv015g</t>
  </si>
  <si>
    <t xml:space="preserve">m</t>
  </si>
  <si>
    <t xml:space="preserve">Tubo ranhurado de PVC de parede dupla, a exterior corrugada e a interior lisa, cor telha RAL 8023, com ranhurado ao longo de um arco de 220° no vale do corrugado, para drenagem, rigidez anelar nominal 4 kN/m², de 200 mm de diâmetro nominal, 182,4 mm de diâmetro interior, comprimento nominal 6 m, união por copa com junta elástica de EPDM.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</si>
  <si>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</si>
  <si>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</si>
  <si>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</si>
  <si>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mt01ard030b</t>
  </si>
  <si>
    <t xml:space="preserve">t</t>
  </si>
  <si>
    <t xml:space="preserve">Brita filtrante não selecionada.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</si>
  <si>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</si>
  <si>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</si>
  <si>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</si>
  <si>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</si>
  <si>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</si>
  <si>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</si>
  <si>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</si>
  <si>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</si>
  <si>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R$ 3,36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</si>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</sst>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0.066</v>
      </c>
      <c r="G9" s="13">
        <v>315.72</v>
      </c>
      <c r="H9" s="13">
        <f ca="1">ROUND(INDIRECT(ADDRESS(ROW()+(0), COLUMN()+(-2), 1))*INDIRECT(ADDRESS(ROW()+(0), COLUMN()+(-1), 1)), 2)</f>
        <v>20.84</v>
      </c>
    </row>
    <row r="10" spans="1:8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1.02</v>
      </c>
      <c r="G10" s="17">
        <v>51.79</v>
      </c>
      <c r="H10" s="17">
        <f ca="1">ROUND(INDIRECT(ADDRESS(ROW()+(0), COLUMN()+(-2), 1))*INDIRECT(ADDRESS(ROW()+(0), COLUMN()+(-1), 1)), 2)</f>
        <v>52.83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0.005</v>
      </c>
      <c r="G11" s="17">
        <v>62.69</v>
      </c>
      <c r="H11" s="17">
        <f ca="1">ROUND(INDIRECT(ADDRESS(ROW()+(0), COLUMN()+(-2), 1))*INDIRECT(ADDRESS(ROW()+(0), COLUMN()+(-1), 1)), 2)</f>
        <v>0.31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0.418</v>
      </c>
      <c r="G12" s="17">
        <v>53.35</v>
      </c>
      <c r="H12" s="17">
        <f ca="1">ROUND(INDIRECT(ADDRESS(ROW()+(0), COLUMN()+(-2), 1))*INDIRECT(ADDRESS(ROW()+(0), COLUMN()+(-1), 1)), 2)</f>
        <v>22.3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0.157</v>
      </c>
      <c r="G13" s="17">
        <v>31.43</v>
      </c>
      <c r="H13" s="17">
        <f ca="1">ROUND(INDIRECT(ADDRESS(ROW()+(0), COLUMN()+(-2), 1))*INDIRECT(ADDRESS(ROW()+(0), COLUMN()+(-1), 1)), 2)</f>
        <v>4.93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0.314</v>
      </c>
      <c r="G14" s="21">
        <v>27.18</v>
      </c>
      <c r="H14" s="21">
        <f ca="1">ROUND(INDIRECT(ADDRESS(ROW()+(0), COLUMN()+(-2), 1))*INDIRECT(ADDRESS(ROW()+(0), COLUMN()+(-1), 1)), 2)</f>
        <v>8.53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109.74</v>
      </c>
      <c r="H15" s="24">
        <f ca="1">ROUND(INDIRECT(ADDRESS(ROW()+(0), COLUMN()+(-2), 1))*INDIRECT(ADDRESS(ROW()+(0), COLUMN()+(-1), 1))/100, 2)</f>
        <v>2.19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111.93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