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<sst xmlns="http://schemas.openxmlformats.org/spreadsheetml/2006/main" count="45" uniqueCount="45">
  <si>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</si>
  <si>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ASI050</t>
  </si>
  <si>
    <t xml:space="preserve">m</t>
  </si>
  <si>
    <t xml:space="preserve">Calha de piso.</t>
  </si>
  <si>
    <r>
      <rPr>
        <b/>
        <sz val="7.80"/>
        <color rgb="FF000000"/>
        <rFont val="Arial"/>
        <family val="2"/>
      </rPr>
      <t xml:space="preserve">Calha pré-fabricada de PVC, de 500 mm de comprimento, 130 mm de largura e 90 mm de altura, cinzento, com ligações de Ø 50 mm, Ø 75 mm, e Ø 80 mm, modelo CAN-130-GP "ADEQUA", com grelha de pedestres carga de ruptura 15 kN, de polipropileno, de 130 mm de largura e 500 mm de comprimento, cinzento, modelo RP-130-G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</si>
  <si>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</si>
  <si>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</si>
  <si>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</si>
  <si>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</si>
  <si>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</si>
  <si>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</si>
  <si>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</si>
  <si>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</si>
  <si>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</si>
  <si>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mt11cnq010a</t>
  </si>
  <si>
    <t xml:space="preserve">Un</t>
  </si>
  <si>
    <t xml:space="preserve">Calha pré-fabricada de PVC, de 500 mm de comprimento, 130 mm de largura e 90 mm de altura, cinzento, com ligações de Ø 50 mm, Ø 75 mm, e Ø 80 mm, modelo CAN-130-GP "ADEQUA", inclusive parte proporcional de peças especiais.</t>
  </si>
  <si>
    <t xml:space="preserve">mt11cnq015a</t>
  </si>
  <si>
    <t xml:space="preserve">Un</t>
  </si>
  <si>
    <t xml:space="preserve">Grelha de pedestres carga de ruptura 15 kN, de polipropileno, de 130 mm de largura e 500 mm de comprimento, cinzento, modelo RP-130-G, "ADEQUA", para calha pré-fabricada de PVC.</t>
  </si>
  <si>
    <t xml:space="preserve">mt11var020</t>
  </si>
  <si>
    <t xml:space="preserve">Un</t>
  </si>
  <si>
    <t xml:space="preserve">Material auxiliar para saneamento.</t>
  </si>
  <si>
    <t xml:space="preserve">mo019</t>
  </si>
  <si>
    <t xml:space="preserve">h</t>
  </si>
  <si>
    <t xml:space="preserve">Oficial de 1ª pedreiro.</t>
  </si>
  <si>
    <t xml:space="preserve">mo105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</si>
  <si>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</si>
  <si>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</si>
  <si>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</si>
  <si>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</si>
  <si>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</si>
  <si>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</si>
  <si>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R$ 28,59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</si>
  <si>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</si>
  <si>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</si>
  <si>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</si>
  <si>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</si>
  <si>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</si>
  <si>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1433:2002</t>
  </si>
  <si>
    <t xml:space="preserve">Canais de drenagem para zonas de circulação de peões e veículos – Classificação, requisitos construtivos e de ensaios, marcação e avaliação da conformidade </t>
  </si>
  <si>
    <t xml:space="preserve">EN 1433:2002/A1:2005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</si>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</sst>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54" customWidth="1"/>
    <col min="4" max="4" width="22.29" customWidth="1"/>
    <col min="5" max="5" width="23.31" customWidth="1"/>
    <col min="6" max="6" width="12.97" customWidth="1"/>
    <col min="7" max="7" width="3.50" customWidth="1"/>
    <col min="8" max="8" width="6.56" customWidth="1"/>
    <col min="9" max="9" width="3.06" customWidth="1"/>
    <col min="10" max="10" width="6.85" customWidth="1"/>
    <col min="11" max="11" width="3.21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0.043000</v>
      </c>
      <c r="I8" s="16">
        <v>251.570000</v>
      </c>
      <c r="J8" s="16"/>
      <c r="K8" s="16"/>
      <c r="L8" s="16">
        <f ca="1">ROUND(INDIRECT(ADDRESS(ROW()+(0), COLUMN()+(-4), 1))*INDIRECT(ADDRESS(ROW()+(0), COLUMN()+(-3), 1)), 2)</f>
        <v>10.820000</v>
      </c>
      <c r="M8" s="16"/>
    </row>
    <row r="9" spans="1:13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2.000000</v>
      </c>
      <c r="I9" s="20">
        <v>15.870000</v>
      </c>
      <c r="J9" s="20"/>
      <c r="K9" s="20"/>
      <c r="L9" s="20">
        <f ca="1">ROUND(INDIRECT(ADDRESS(ROW()+(0), COLUMN()+(-4), 1))*INDIRECT(ADDRESS(ROW()+(0), COLUMN()+(-3), 1)), 2)</f>
        <v>31.740000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2.000000</v>
      </c>
      <c r="I10" s="20">
        <v>18.870000</v>
      </c>
      <c r="J10" s="20"/>
      <c r="K10" s="20"/>
      <c r="L10" s="20">
        <f ca="1">ROUND(INDIRECT(ADDRESS(ROW()+(0), COLUMN()+(-4), 1))*INDIRECT(ADDRESS(ROW()+(0), COLUMN()+(-3), 1)), 2)</f>
        <v>37.740000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2.010000</v>
      </c>
      <c r="J11" s="20"/>
      <c r="K11" s="20"/>
      <c r="L11" s="20">
        <f ca="1">ROUND(INDIRECT(ADDRESS(ROW()+(0), COLUMN()+(-4), 1))*INDIRECT(ADDRESS(ROW()+(0), COLUMN()+(-3), 1)), 2)</f>
        <v>6.030000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0.408000</v>
      </c>
      <c r="I12" s="20">
        <v>16.300000</v>
      </c>
      <c r="J12" s="20"/>
      <c r="K12" s="20"/>
      <c r="L12" s="20">
        <f ca="1">ROUND(INDIRECT(ADDRESS(ROW()+(0), COLUMN()+(-4), 1))*INDIRECT(ADDRESS(ROW()+(0), COLUMN()+(-3), 1)), 2)</f>
        <v>6.650000</v>
      </c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0.434000</v>
      </c>
      <c r="I13" s="24">
        <v>9.690000</v>
      </c>
      <c r="J13" s="24"/>
      <c r="K13" s="24"/>
      <c r="L13" s="24">
        <f ca="1">ROUND(INDIRECT(ADDRESS(ROW()+(0), COLUMN()+(-4), 1))*INDIRECT(ADDRESS(ROW()+(0), COLUMN()+(-3), 1)), 2)</f>
        <v>4.210000</v>
      </c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97.190000</v>
      </c>
      <c r="J14" s="16"/>
      <c r="K14" s="16"/>
      <c r="L14" s="16">
        <f ca="1">ROUND(INDIRECT(ADDRESS(ROW()+(0), COLUMN()+(-4), 1))*INDIRECT(ADDRESS(ROW()+(0), COLUMN()+(-3), 1))/100, 2)</f>
        <v>1.940000</v>
      </c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99.130000</v>
      </c>
      <c r="J15" s="24"/>
      <c r="K15" s="24"/>
      <c r="L15" s="24">
        <f ca="1">ROUND(INDIRECT(ADDRESS(ROW()+(0), COLUMN()+(-4), 1))*INDIRECT(ADDRESS(ROW()+(0), COLUMN()+(-3), 1))/100, 2)</f>
        <v>2.970000</v>
      </c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102.100000</v>
      </c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8"/>
      <c r="G20" s="29">
        <v>182003.000000</v>
      </c>
      <c r="H20" s="29"/>
      <c r="I20" s="29"/>
      <c r="J20" s="29">
        <v>182004.000000</v>
      </c>
      <c r="K20" s="29"/>
      <c r="L20" s="29"/>
      <c r="M20" s="29">
        <v>3.000000</v>
      </c>
    </row>
    <row r="21" spans="1:13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41</v>
      </c>
      <c r="B22" s="32"/>
      <c r="C22" s="32"/>
      <c r="D22" s="32"/>
      <c r="E22" s="32"/>
      <c r="F22" s="32"/>
      <c r="G22" s="33">
        <v>112006.000000</v>
      </c>
      <c r="H22" s="33"/>
      <c r="I22" s="33"/>
      <c r="J22" s="33">
        <v>112006.000000</v>
      </c>
      <c r="K22" s="33"/>
      <c r="L22" s="33"/>
      <c r="M22" s="33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2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0"/>
    <mergeCell ref="J20:L20"/>
    <mergeCell ref="M20:M22"/>
    <mergeCell ref="A21:F21"/>
    <mergeCell ref="G21:I21"/>
    <mergeCell ref="J21:L21"/>
    <mergeCell ref="A22:F22"/>
    <mergeCell ref="G22:I22"/>
    <mergeCell ref="J22:L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