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<sst xmlns="http://schemas.openxmlformats.org/spreadsheetml/2006/main" count="74" uniqueCount="74">
  <si>
    <t xml:space="preserve"/>
  </si>
  <si>
    <t xml:space="preserve">CCP005</t>
  </si>
  <si>
    <t xml:space="preserve">m</t>
  </si>
  <si>
    <t xml:space="preserve">Muro-guia para parede diafragma.</t>
  </si>
  <si>
    <r>
      <rPr>
        <sz val="8.25"/>
        <color rgb="FF000000"/>
        <rFont val="Arial"/>
        <family val="2"/>
      </rPr>
      <t xml:space="preserve">Duplo muro-guia, para parede diafragma, de concreto armado de seção 70x25 cm; realizado com concreto C25 classe de agressividade ambiental II e tipo de ambiente urbano, brita 1, consistência S100 dosado em central, e concretagem com bomba, e aço CA-50, com uma quantidade aproximada de 25 kg/m; montagem e desmontagem do sistema de escoramento e fôrmas recuperáveis metálicas nas duas faces. Inclusive arame de atar, separadores e líquido desmoldante, para evitar a aderência do concreto às fôrmas. O preço inclui o corte, dobra e montagem da armadura em central de armaduras de obra e a posterior colocação em obra. O preço inclui a demolição do muro-guia com retroescavadeira com martelo rompedor e a carga mecânica de entulho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</si>
  <si>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</si>
  <si>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</si>
  <si>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</si>
  <si>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</si>
  <si>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</si>
  <si>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</si>
  <si>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mt08eme040</t>
  </si>
  <si>
    <t xml:space="preserve">m²</t>
  </si>
  <si>
    <t xml:space="preserve">Painéis metálicos de várias dimensões, para fôrmas de elementos de concreto.</t>
  </si>
  <si>
    <t xml:space="preserve">mt50spa052b</t>
  </si>
  <si>
    <t xml:space="preserve">m</t>
  </si>
  <si>
    <t xml:space="preserve">Pranchão de madeira de pinho, de 20x7,2 cm.</t>
  </si>
  <si>
    <t xml:space="preserve">mt50spa081a</t>
  </si>
  <si>
    <t xml:space="preserve">Un</t>
  </si>
  <si>
    <t xml:space="preserve">Escora metálica telescópica, até 3 m de altura.</t>
  </si>
  <si>
    <t xml:space="preserve">mt08eme051a</t>
  </si>
  <si>
    <t xml:space="preserve">m</t>
  </si>
  <si>
    <t xml:space="preserve">Fita de aço galvanizado, para fôrmas metálicas.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</si>
  <si>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</si>
  <si>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</si>
  <si>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</si>
  <si>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</si>
  <si>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</si>
  <si>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</si>
  <si>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mt08dba010d</t>
  </si>
  <si>
    <t xml:space="preserve">l</t>
  </si>
  <si>
    <t xml:space="preserve">Agente desmoldante, à base de óleos especiais, emulsionante em água, para fôrmas metálicas, fenólicas ou de madeira.</t>
  </si>
  <si>
    <t xml:space="preserve">mt07aco020a</t>
  </si>
  <si>
    <t xml:space="preserve">Un</t>
  </si>
  <si>
    <t xml:space="preserve">Separador certificado para fundações.</t>
  </si>
  <si>
    <t xml:space="preserve">mt07aco070f</t>
  </si>
  <si>
    <t xml:space="preserve">kg</t>
  </si>
  <si>
    <t xml:space="preserve">Aço em barras nervuradas, CA-50, de vários diâmetros, segundo ABNT NBR 7480.</t>
  </si>
  <si>
    <t xml:space="preserve">mt10haf080iec</t>
  </si>
  <si>
    <t xml:space="preserve">m³</t>
  </si>
  <si>
    <t xml:space="preserve">Concreto C25 classe de agressividade ambiental II e tipo de ambiente urbano, brita 1, consistência S100, dosado em central, segundo ABNT NBR 8953.</t>
  </si>
  <si>
    <t xml:space="preserve">mq01exn020a</t>
  </si>
  <si>
    <t xml:space="preserve">h</t>
  </si>
  <si>
    <t xml:space="preserve">Retroescavadeira hidráulica sobre pneus, de 105 kW.</t>
  </si>
  <si>
    <t xml:space="preserve">mq01ret010</t>
  </si>
  <si>
    <t xml:space="preserve">h</t>
  </si>
  <si>
    <t xml:space="preserve">Miniretroescavadeira sobre pneus de 15 kW.</t>
  </si>
  <si>
    <t xml:space="preserve">mq06bhe010</t>
  </si>
  <si>
    <t xml:space="preserve">h</t>
  </si>
  <si>
    <t xml:space="preserve">Caminhão bomba estacionado na obra, para bombeamento de concreto.</t>
  </si>
  <si>
    <t xml:space="preserve">mo044</t>
  </si>
  <si>
    <t xml:space="preserve">h</t>
  </si>
  <si>
    <t xml:space="preserve">Montador de fôrmas.</t>
  </si>
  <si>
    <t xml:space="preserve">mo091</t>
  </si>
  <si>
    <t xml:space="preserve">h</t>
  </si>
  <si>
    <t xml:space="preserve">Ajudante de montador de fôrmas.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</si>
  <si>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</si>
  <si>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</si>
  <si>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</si>
  <si>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</si>
  <si>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</si>
  <si>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Ajudante de armador.</t>
  </si>
  <si>
    <t xml:space="preserve">mo045</t>
  </si>
  <si>
    <t xml:space="preserve">h</t>
  </si>
  <si>
    <t xml:space="preserve">Oficial de trabalhos de concretagem.</t>
  </si>
  <si>
    <t xml:space="preserve">mo092</t>
  </si>
  <si>
    <t xml:space="preserve">h</t>
  </si>
  <si>
    <t xml:space="preserve">Ajudante de trabalhos concretagem.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</si>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</sst>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3.06" customWidth="1"/>
    <col min="4" max="4" width="79.56" customWidth="1"/>
    <col min="5" max="5" width="6.97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0.007</v>
      </c>
      <c r="F9" s="13">
        <v>132.67</v>
      </c>
      <c r="G9" s="13">
        <f ca="1">ROUND(INDIRECT(ADDRESS(ROW()+(0), COLUMN()+(-2), 1))*INDIRECT(ADDRESS(ROW()+(0), COLUMN()+(-1), 1)), 2)</f>
        <v>0.93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0.028</v>
      </c>
      <c r="F10" s="17">
        <v>16.13</v>
      </c>
      <c r="G10" s="17">
        <f ca="1">ROUND(INDIRECT(ADDRESS(ROW()+(0), COLUMN()+(-2), 1))*INDIRECT(ADDRESS(ROW()+(0), COLUMN()+(-1), 1)), 2)</f>
        <v>0.45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0.018</v>
      </c>
      <c r="F11" s="17">
        <v>49.12</v>
      </c>
      <c r="G11" s="17">
        <f ca="1">ROUND(INDIRECT(ADDRESS(ROW()+(0), COLUMN()+(-2), 1))*INDIRECT(ADDRESS(ROW()+(0), COLUMN()+(-1), 1)), 2)</f>
        <v>0.88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0.14</v>
      </c>
      <c r="F12" s="17">
        <v>0.74</v>
      </c>
      <c r="G12" s="17">
        <f ca="1">ROUND(INDIRECT(ADDRESS(ROW()+(0), COLUMN()+(-2), 1))*INDIRECT(ADDRESS(ROW()+(0), COLUMN()+(-1), 1)), 2)</f>
        <v>0.1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0.37</v>
      </c>
      <c r="F13" s="17">
        <v>3.83</v>
      </c>
      <c r="G13" s="17">
        <f ca="1">ROUND(INDIRECT(ADDRESS(ROW()+(0), COLUMN()+(-2), 1))*INDIRECT(ADDRESS(ROW()+(0), COLUMN()+(-1), 1)), 2)</f>
        <v>1.42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0.14</v>
      </c>
      <c r="F14" s="17">
        <v>22.32</v>
      </c>
      <c r="G14" s="17">
        <f ca="1">ROUND(INDIRECT(ADDRESS(ROW()+(0), COLUMN()+(-2), 1))*INDIRECT(ADDRESS(ROW()+(0), COLUMN()+(-1), 1)), 2)</f>
        <v>3.12</v>
      </c>
    </row>
    <row r="15" spans="1:7" ht="24.00" thickBot="1" customHeight="1">
      <c r="A15" s="14" t="s">
        <v>29</v>
      </c>
      <c r="B15" s="14"/>
      <c r="C15" s="15" t="s">
        <v>30</v>
      </c>
      <c r="D15" s="14" t="s">
        <v>31</v>
      </c>
      <c r="E15" s="16">
        <v>0.042</v>
      </c>
      <c r="F15" s="17">
        <v>4.6</v>
      </c>
      <c r="G15" s="17">
        <f ca="1">ROUND(INDIRECT(ADDRESS(ROW()+(0), COLUMN()+(-2), 1))*INDIRECT(ADDRESS(ROW()+(0), COLUMN()+(-1), 1)), 2)</f>
        <v>0.19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3</v>
      </c>
      <c r="F16" s="17">
        <v>0.39</v>
      </c>
      <c r="G16" s="17">
        <f ca="1">ROUND(INDIRECT(ADDRESS(ROW()+(0), COLUMN()+(-2), 1))*INDIRECT(ADDRESS(ROW()+(0), COLUMN()+(-1), 1)), 2)</f>
        <v>1.17</v>
      </c>
    </row>
    <row r="17" spans="1:7" ht="13.50" thickBot="1" customHeight="1">
      <c r="A17" s="14" t="s">
        <v>35</v>
      </c>
      <c r="B17" s="14"/>
      <c r="C17" s="15" t="s">
        <v>36</v>
      </c>
      <c r="D17" s="14" t="s">
        <v>37</v>
      </c>
      <c r="E17" s="16">
        <v>26.25</v>
      </c>
      <c r="F17" s="17">
        <v>11.78</v>
      </c>
      <c r="G17" s="17">
        <f ca="1">ROUND(INDIRECT(ADDRESS(ROW()+(0), COLUMN()+(-2), 1))*INDIRECT(ADDRESS(ROW()+(0), COLUMN()+(-1), 1)), 2)</f>
        <v>309.23</v>
      </c>
    </row>
    <row r="18" spans="1:7" ht="24.00" thickBot="1" customHeight="1">
      <c r="A18" s="14" t="s">
        <v>38</v>
      </c>
      <c r="B18" s="14"/>
      <c r="C18" s="15" t="s">
        <v>39</v>
      </c>
      <c r="D18" s="14" t="s">
        <v>40</v>
      </c>
      <c r="E18" s="16">
        <v>0.385</v>
      </c>
      <c r="F18" s="17">
        <v>347.46</v>
      </c>
      <c r="G18" s="17">
        <f ca="1">ROUND(INDIRECT(ADDRESS(ROW()+(0), COLUMN()+(-2), 1))*INDIRECT(ADDRESS(ROW()+(0), COLUMN()+(-1), 1)), 2)</f>
        <v>133.77</v>
      </c>
    </row>
    <row r="19" spans="1:7" ht="13.50" thickBot="1" customHeight="1">
      <c r="A19" s="14" t="s">
        <v>41</v>
      </c>
      <c r="B19" s="14"/>
      <c r="C19" s="15" t="s">
        <v>42</v>
      </c>
      <c r="D19" s="14" t="s">
        <v>43</v>
      </c>
      <c r="E19" s="16">
        <v>0.231</v>
      </c>
      <c r="F19" s="17">
        <v>203.09</v>
      </c>
      <c r="G19" s="17">
        <f ca="1">ROUND(INDIRECT(ADDRESS(ROW()+(0), COLUMN()+(-2), 1))*INDIRECT(ADDRESS(ROW()+(0), COLUMN()+(-1), 1)), 2)</f>
        <v>46.91</v>
      </c>
    </row>
    <row r="20" spans="1:7" ht="13.50" thickBot="1" customHeight="1">
      <c r="A20" s="14" t="s">
        <v>44</v>
      </c>
      <c r="B20" s="14"/>
      <c r="C20" s="15" t="s">
        <v>45</v>
      </c>
      <c r="D20" s="14" t="s">
        <v>46</v>
      </c>
      <c r="E20" s="16">
        <v>0.108</v>
      </c>
      <c r="F20" s="17">
        <v>179.43</v>
      </c>
      <c r="G20" s="17">
        <f ca="1">ROUND(INDIRECT(ADDRESS(ROW()+(0), COLUMN()+(-2), 1))*INDIRECT(ADDRESS(ROW()+(0), COLUMN()+(-1), 1)), 2)</f>
        <v>19.38</v>
      </c>
    </row>
    <row r="21" spans="1:7" ht="13.50" thickBot="1" customHeight="1">
      <c r="A21" s="14" t="s">
        <v>47</v>
      </c>
      <c r="B21" s="14"/>
      <c r="C21" s="15" t="s">
        <v>48</v>
      </c>
      <c r="D21" s="14" t="s">
        <v>49</v>
      </c>
      <c r="E21" s="16">
        <v>0.015</v>
      </c>
      <c r="F21" s="17">
        <v>744.87</v>
      </c>
      <c r="G21" s="17">
        <f ca="1">ROUND(INDIRECT(ADDRESS(ROW()+(0), COLUMN()+(-2), 1))*INDIRECT(ADDRESS(ROW()+(0), COLUMN()+(-1), 1)), 2)</f>
        <v>11.17</v>
      </c>
    </row>
    <row r="22" spans="1:7" ht="13.50" thickBot="1" customHeight="1">
      <c r="A22" s="14" t="s">
        <v>50</v>
      </c>
      <c r="B22" s="14"/>
      <c r="C22" s="15" t="s">
        <v>51</v>
      </c>
      <c r="D22" s="14" t="s">
        <v>52</v>
      </c>
      <c r="E22" s="16">
        <v>0.439</v>
      </c>
      <c r="F22" s="17">
        <v>33.07</v>
      </c>
      <c r="G22" s="17">
        <f ca="1">ROUND(INDIRECT(ADDRESS(ROW()+(0), COLUMN()+(-2), 1))*INDIRECT(ADDRESS(ROW()+(0), COLUMN()+(-1), 1)), 2)</f>
        <v>14.52</v>
      </c>
    </row>
    <row r="23" spans="1:7" ht="13.50" thickBot="1" customHeight="1">
      <c r="A23" s="14" t="s">
        <v>53</v>
      </c>
      <c r="B23" s="14"/>
      <c r="C23" s="15" t="s">
        <v>54</v>
      </c>
      <c r="D23" s="14" t="s">
        <v>55</v>
      </c>
      <c r="E23" s="16">
        <v>0.585</v>
      </c>
      <c r="F23" s="17">
        <v>31.41</v>
      </c>
      <c r="G23" s="17">
        <f ca="1">ROUND(INDIRECT(ADDRESS(ROW()+(0), COLUMN()+(-2), 1))*INDIRECT(ADDRESS(ROW()+(0), COLUMN()+(-1), 1)), 2)</f>
        <v>18.37</v>
      </c>
    </row>
    <row r="24" spans="1:7" ht="13.50" thickBot="1" customHeight="1">
      <c r="A24" s="14" t="s">
        <v>56</v>
      </c>
      <c r="B24" s="14"/>
      <c r="C24" s="15" t="s">
        <v>57</v>
      </c>
      <c r="D24" s="14" t="s">
        <v>58</v>
      </c>
      <c r="E24" s="16">
        <v>0.209</v>
      </c>
      <c r="F24" s="17">
        <v>33.07</v>
      </c>
      <c r="G24" s="17">
        <f ca="1">ROUND(INDIRECT(ADDRESS(ROW()+(0), COLUMN()+(-2), 1))*INDIRECT(ADDRESS(ROW()+(0), COLUMN()+(-1), 1)), 2)</f>
        <v>6.91</v>
      </c>
    </row>
    <row r="25" spans="1:7" ht="13.50" thickBot="1" customHeight="1">
      <c r="A25" s="14" t="s">
        <v>59</v>
      </c>
      <c r="B25" s="14"/>
      <c r="C25" s="15" t="s">
        <v>60</v>
      </c>
      <c r="D25" s="14" t="s">
        <v>61</v>
      </c>
      <c r="E25" s="16">
        <v>0.235</v>
      </c>
      <c r="F25" s="17">
        <v>31.41</v>
      </c>
      <c r="G25" s="17">
        <f ca="1">ROUND(INDIRECT(ADDRESS(ROW()+(0), COLUMN()+(-2), 1))*INDIRECT(ADDRESS(ROW()+(0), COLUMN()+(-1), 1)), 2)</f>
        <v>7.38</v>
      </c>
    </row>
    <row r="26" spans="1:7" ht="13.50" thickBot="1" customHeight="1">
      <c r="A26" s="14" t="s">
        <v>62</v>
      </c>
      <c r="B26" s="14"/>
      <c r="C26" s="15" t="s">
        <v>63</v>
      </c>
      <c r="D26" s="14" t="s">
        <v>64</v>
      </c>
      <c r="E26" s="16">
        <v>0.013</v>
      </c>
      <c r="F26" s="17">
        <v>33.07</v>
      </c>
      <c r="G26" s="17">
        <f ca="1">ROUND(INDIRECT(ADDRESS(ROW()+(0), COLUMN()+(-2), 1))*INDIRECT(ADDRESS(ROW()+(0), COLUMN()+(-1), 1)), 2)</f>
        <v>0.43</v>
      </c>
    </row>
    <row r="27" spans="1:7" ht="13.50" thickBot="1" customHeight="1">
      <c r="A27" s="14" t="s">
        <v>65</v>
      </c>
      <c r="B27" s="14"/>
      <c r="C27" s="15" t="s">
        <v>66</v>
      </c>
      <c r="D27" s="14" t="s">
        <v>67</v>
      </c>
      <c r="E27" s="16">
        <v>0.053</v>
      </c>
      <c r="F27" s="17">
        <v>31.41</v>
      </c>
      <c r="G27" s="17">
        <f ca="1">ROUND(INDIRECT(ADDRESS(ROW()+(0), COLUMN()+(-2), 1))*INDIRECT(ADDRESS(ROW()+(0), COLUMN()+(-1), 1)), 2)</f>
        <v>1.66</v>
      </c>
    </row>
    <row r="28" spans="1:7" ht="13.50" thickBot="1" customHeight="1">
      <c r="A28" s="14" t="s">
        <v>68</v>
      </c>
      <c r="B28" s="14"/>
      <c r="C28" s="18" t="s">
        <v>69</v>
      </c>
      <c r="D28" s="19" t="s">
        <v>70</v>
      </c>
      <c r="E28" s="20">
        <v>0.241</v>
      </c>
      <c r="F28" s="21">
        <v>28.94</v>
      </c>
      <c r="G28" s="21">
        <f ca="1">ROUND(INDIRECT(ADDRESS(ROW()+(0), COLUMN()+(-2), 1))*INDIRECT(ADDRESS(ROW()+(0), COLUMN()+(-1), 1)), 2)</f>
        <v>6.97</v>
      </c>
    </row>
    <row r="29" spans="1:7" ht="13.50" thickBot="1" customHeight="1">
      <c r="A29" s="19"/>
      <c r="B29" s="19"/>
      <c r="C29" s="22" t="s">
        <v>71</v>
      </c>
      <c r="D29" s="5" t="s">
        <v>72</v>
      </c>
      <c r="E29" s="23">
        <v>2</v>
      </c>
      <c r="F2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1))), 2)</f>
        <v>584.96</v>
      </c>
      <c r="G29" s="24">
        <f ca="1">ROUND(INDIRECT(ADDRESS(ROW()+(0), COLUMN()+(-2), 1))*INDIRECT(ADDRESS(ROW()+(0), COLUMN()+(-1), 1))/100, 2)</f>
        <v>11.7</v>
      </c>
    </row>
    <row r="30" spans="1:7" ht="13.50" thickBot="1" customHeight="1">
      <c r="A30" s="25"/>
      <c r="B30" s="25"/>
      <c r="C30" s="26"/>
      <c r="D30" s="26"/>
      <c r="E30" s="27"/>
      <c r="F30" s="28" t="s">
        <v>73</v>
      </c>
      <c r="G30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1))), 2)</f>
        <v>596.66</v>
      </c>
    </row>
  </sheetData>
  <mergeCells count="26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</mergeCells>
  <pageMargins left="0.147638" right="0.147638" top="0.206693" bottom="0.206693" header="0.0" footer="0.0"/>
  <pageSetup paperSize="9" orientation="portrait"/>
  <rowBreaks count="0" manualBreakCount="0">
    </rowBreaks>
</worksheet>
</file>