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<sst xmlns="http://schemas.openxmlformats.org/spreadsheetml/2006/main" count="47" uniqueCount="47">
  <si>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</si>
  <si>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CMP010</t>
  </si>
  <si>
    <t xml:space="preserve">m³</t>
  </si>
  <si>
    <t xml:space="preserve">Poço de fundação de concreto ciclópico.</t>
  </si>
  <si>
    <r>
      <rPr>
        <sz val="7.80"/>
        <color rgb="FF000000"/>
        <rFont val="A"/>
        <family val="2"/>
      </rPr>
      <t xml:space="preserve">Poço de fundação de concreto ciclópico, realizado com </t>
    </r>
    <r>
      <rPr>
        <b/>
        <sz val="7.80"/>
        <color rgb="FF000000"/>
        <rFont val="A"/>
        <family val="2"/>
      </rPr>
      <t xml:space="preserve">concreto C10 brita 2, consistência S100 preparado em obra e concretagem com meios manuais</t>
    </r>
    <r>
      <rPr>
        <sz val="7.80"/>
        <color rgb="FF000000"/>
        <rFont val="A"/>
        <family val="2"/>
      </rPr>
      <t xml:space="preserve"> (</t>
    </r>
    <r>
      <rPr>
        <b/>
        <sz val="7.80"/>
        <color rgb="FF000000"/>
        <rFont val="A"/>
        <family val="2"/>
      </rPr>
      <t xml:space="preserve">60</t>
    </r>
    <r>
      <rPr>
        <sz val="7.80"/>
        <color rgb="FF000000"/>
        <rFont val="A"/>
        <family val="2"/>
      </rPr>
      <t xml:space="preserve">% de volume) e </t>
    </r>
    <r>
      <rPr>
        <b/>
        <sz val="7.80"/>
        <color rgb="FF000000"/>
        <rFont val="A"/>
        <family val="2"/>
      </rPr>
      <t xml:space="preserve">pedra de mão (pedra de mão (pedra de mão (rachão))) de tamanho máximo 40 cm</t>
    </r>
    <r>
      <rPr>
        <sz val="7.80"/>
        <color rgb="FF000000"/>
        <rFont val="A"/>
        <family val="2"/>
      </rPr>
      <t xml:space="preserve"> (</t>
    </r>
    <r>
      <rPr>
        <b/>
        <sz val="7.80"/>
        <color rgb="FF000000"/>
        <rFont val="A"/>
        <family val="2"/>
      </rPr>
      <t xml:space="preserve">40</t>
    </r>
    <r>
      <rPr>
        <sz val="7.80"/>
        <color rgb="FF000000"/>
        <rFont val="A"/>
        <family val="2"/>
      </rPr>
      <t xml:space="preserve">% de volume).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</si>
  <si>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</si>
  <si>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</si>
  <si>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</si>
  <si>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</si>
  <si>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</si>
  <si>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</si>
  <si>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mt08aaa010a</t>
  </si>
  <si>
    <t xml:space="preserve">m³</t>
  </si>
  <si>
    <t xml:space="preserve">Água.</t>
  </si>
  <si>
    <t xml:space="preserve">mt01arg002</t>
  </si>
  <si>
    <t xml:space="preserve">m³</t>
  </si>
  <si>
    <t xml:space="preserve">Areia média lavada.</t>
  </si>
  <si>
    <t xml:space="preserve">mt01arg003c</t>
  </si>
  <si>
    <t xml:space="preserve">m³</t>
  </si>
  <si>
    <t xml:space="preserve">Pedra britada tipo 2.</t>
  </si>
  <si>
    <t xml:space="preserve">mt08cem002</t>
  </si>
  <si>
    <t xml:space="preserve">kg</t>
  </si>
  <si>
    <t xml:space="preserve">Cimento cinza em sacos.</t>
  </si>
  <si>
    <t xml:space="preserve">mt01arg110f</t>
  </si>
  <si>
    <t xml:space="preserve">m³</t>
  </si>
  <si>
    <t xml:space="preserve">Pedra de mão (rachão) de tamanho máximo 40 cm.</t>
  </si>
  <si>
    <t xml:space="preserve">mq06hor010</t>
  </si>
  <si>
    <t xml:space="preserve">h</t>
  </si>
  <si>
    <t xml:space="preserve">Betoneira.</t>
  </si>
  <si>
    <t xml:space="preserve">mo044</t>
  </si>
  <si>
    <t xml:space="preserve">h</t>
  </si>
  <si>
    <t xml:space="preserve">Oficial de 1ª de estruturas de concreto armado, em trabalhos de concretagem.</t>
  </si>
  <si>
    <t xml:space="preserve">mo090</t>
  </si>
  <si>
    <t xml:space="preserve">h</t>
  </si>
  <si>
    <t xml:space="preserve">Ajudante de estruturas de concreto armado, em trabalhos de concretagem.</t>
  </si>
  <si>
    <t xml:space="preserve">mo111</t>
  </si>
  <si>
    <t xml:space="preserve">h</t>
  </si>
  <si>
    <t xml:space="preserve">Auxiliar de serviços gerais.</t>
  </si>
  <si>
    <t xml:space="preserve">mo110</t>
  </si>
  <si>
    <t xml:space="preserve">h</t>
  </si>
  <si>
    <t xml:space="preserve">Servente de pedreiro.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</si>
  <si>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</si>
  <si>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</si>
  <si>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</si>
  <si>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</si>
  <si>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R$ 7,62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</si>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</sst>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97" customWidth="1"/>
    <col min="2" max="2" width="3.93" customWidth="1"/>
    <col min="3" max="3" width="7.43" customWidth="1"/>
    <col min="4" max="4" width="22.00" customWidth="1"/>
    <col min="5" max="5" width="26.37" customWidth="1"/>
    <col min="6" max="6" width="11.66" customWidth="1"/>
    <col min="7" max="7" width="3.79" customWidth="1"/>
    <col min="8" max="8" width="4.52" customWidth="1"/>
    <col min="9" max="9" width="10.93" customWidth="1"/>
    <col min="10" max="10" width="2.33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0.127000</v>
      </c>
      <c r="H8" s="14"/>
      <c r="I8" s="16">
        <v>4.050000</v>
      </c>
      <c r="J8" s="16"/>
      <c r="K8" s="16">
        <f ca="1">ROUND(INDIRECT(ADDRESS(ROW()+(0), COLUMN()+(-4), 1))*INDIRECT(ADDRESS(ROW()+(0), COLUMN()+(-2), 1)), 2)</f>
        <v>0.510000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0.376000</v>
      </c>
      <c r="H9" s="19"/>
      <c r="I9" s="20">
        <v>103.820000</v>
      </c>
      <c r="J9" s="20"/>
      <c r="K9" s="20">
        <f ca="1">ROUND(INDIRECT(ADDRESS(ROW()+(0), COLUMN()+(-4), 1))*INDIRECT(ADDRESS(ROW()+(0), COLUMN()+(-2), 1)), 2)</f>
        <v>39.040000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0.588000</v>
      </c>
      <c r="H10" s="19"/>
      <c r="I10" s="20">
        <v>102.240000</v>
      </c>
      <c r="J10" s="20"/>
      <c r="K10" s="20">
        <f ca="1">ROUND(INDIRECT(ADDRESS(ROW()+(0), COLUMN()+(-4), 1))*INDIRECT(ADDRESS(ROW()+(0), COLUMN()+(-2), 1)), 2)</f>
        <v>60.120000</v>
      </c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134.123000</v>
      </c>
      <c r="H11" s="19"/>
      <c r="I11" s="20">
        <v>0.550000</v>
      </c>
      <c r="J11" s="20"/>
      <c r="K11" s="20">
        <f ca="1">ROUND(INDIRECT(ADDRESS(ROW()+(0), COLUMN()+(-4), 1))*INDIRECT(ADDRESS(ROW()+(0), COLUMN()+(-2), 1)), 2)</f>
        <v>73.770000</v>
      </c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0.400000</v>
      </c>
      <c r="H12" s="19"/>
      <c r="I12" s="20">
        <v>74.340000</v>
      </c>
      <c r="J12" s="20"/>
      <c r="K12" s="20">
        <f ca="1">ROUND(INDIRECT(ADDRESS(ROW()+(0), COLUMN()+(-4), 1))*INDIRECT(ADDRESS(ROW()+(0), COLUMN()+(-2), 1)), 2)</f>
        <v>29.740000</v>
      </c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0.397000</v>
      </c>
      <c r="H13" s="19"/>
      <c r="I13" s="20">
        <v>4.510000</v>
      </c>
      <c r="J13" s="20"/>
      <c r="K13" s="20">
        <f ca="1">ROUND(INDIRECT(ADDRESS(ROW()+(0), COLUMN()+(-4), 1))*INDIRECT(ADDRESS(ROW()+(0), COLUMN()+(-2), 1)), 2)</f>
        <v>1.790000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0.117000</v>
      </c>
      <c r="H14" s="19"/>
      <c r="I14" s="20">
        <v>17.110000</v>
      </c>
      <c r="J14" s="20"/>
      <c r="K14" s="20">
        <f ca="1">ROUND(INDIRECT(ADDRESS(ROW()+(0), COLUMN()+(-4), 1))*INDIRECT(ADDRESS(ROW()+(0), COLUMN()+(-2), 1)), 2)</f>
        <v>2.000000</v>
      </c>
    </row>
    <row r="15" spans="1:11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7"/>
      <c r="G15" s="19">
        <v>0.117000</v>
      </c>
      <c r="H15" s="19"/>
      <c r="I15" s="20">
        <v>10.600000</v>
      </c>
      <c r="J15" s="20"/>
      <c r="K15" s="20">
        <f ca="1">ROUND(INDIRECT(ADDRESS(ROW()+(0), COLUMN()+(-4), 1))*INDIRECT(ADDRESS(ROW()+(0), COLUMN()+(-2), 1)), 2)</f>
        <v>1.240000</v>
      </c>
    </row>
    <row r="16" spans="1:11" ht="12.00" thickBot="1" customHeight="1">
      <c r="A16" s="17" t="s">
        <v>35</v>
      </c>
      <c r="B16" s="18" t="s">
        <v>36</v>
      </c>
      <c r="C16" s="17" t="s">
        <v>37</v>
      </c>
      <c r="D16" s="17"/>
      <c r="E16" s="17"/>
      <c r="F16" s="17"/>
      <c r="G16" s="19">
        <v>2.159000</v>
      </c>
      <c r="H16" s="19"/>
      <c r="I16" s="20">
        <v>9.690000</v>
      </c>
      <c r="J16" s="20"/>
      <c r="K16" s="20">
        <f ca="1">ROUND(INDIRECT(ADDRESS(ROW()+(0), COLUMN()+(-4), 1))*INDIRECT(ADDRESS(ROW()+(0), COLUMN()+(-2), 1)), 2)</f>
        <v>20.920000</v>
      </c>
    </row>
    <row r="17" spans="1:11" ht="12.00" thickBot="1" customHeight="1">
      <c r="A17" s="17" t="s">
        <v>38</v>
      </c>
      <c r="B17" s="21" t="s">
        <v>39</v>
      </c>
      <c r="C17" s="22" t="s">
        <v>40</v>
      </c>
      <c r="D17" s="22"/>
      <c r="E17" s="22"/>
      <c r="F17" s="22"/>
      <c r="G17" s="23">
        <v>1.284000</v>
      </c>
      <c r="H17" s="23"/>
      <c r="I17" s="24">
        <v>9.890000</v>
      </c>
      <c r="J17" s="24"/>
      <c r="K17" s="24">
        <f ca="1">ROUND(INDIRECT(ADDRESS(ROW()+(0), COLUMN()+(-4), 1))*INDIRECT(ADDRESS(ROW()+(0), COLUMN()+(-2), 1)), 2)</f>
        <v>12.700000</v>
      </c>
    </row>
    <row r="18" spans="1:11" ht="12.00" thickBot="1" customHeight="1">
      <c r="A18" s="17"/>
      <c r="B18" s="12" t="s">
        <v>41</v>
      </c>
      <c r="C18" s="10" t="s">
        <v>42</v>
      </c>
      <c r="D18" s="10"/>
      <c r="E18" s="10"/>
      <c r="F18" s="10"/>
      <c r="G18" s="14">
        <v>2.000000</v>
      </c>
      <c r="H18" s="14"/>
      <c r="I18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241.830000</v>
      </c>
      <c r="J18" s="16"/>
      <c r="K18" s="16">
        <f ca="1">ROUND(INDIRECT(ADDRESS(ROW()+(0), COLUMN()+(-4), 1))*INDIRECT(ADDRESS(ROW()+(0), COLUMN()+(-2), 1))/100, 2)</f>
        <v>4.840000</v>
      </c>
    </row>
    <row r="19" spans="1:11" ht="12.00" thickBot="1" customHeight="1">
      <c r="A19" s="22"/>
      <c r="B19" s="21" t="s">
        <v>43</v>
      </c>
      <c r="C19" s="22" t="s">
        <v>44</v>
      </c>
      <c r="D19" s="22"/>
      <c r="E19" s="22"/>
      <c r="F19" s="22"/>
      <c r="G19" s="23">
        <v>3.000000</v>
      </c>
      <c r="H19" s="23"/>
      <c r="I19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1))), 2)</f>
        <v>246.670000</v>
      </c>
      <c r="J19" s="24"/>
      <c r="K19" s="24">
        <f ca="1">ROUND(INDIRECT(ADDRESS(ROW()+(0), COLUMN()+(-4), 1))*INDIRECT(ADDRESS(ROW()+(0), COLUMN()+(-2), 1))/100, 2)</f>
        <v>7.400000</v>
      </c>
    </row>
    <row r="20" spans="1:11" ht="12.00" thickBot="1" customHeight="1">
      <c r="A20" s="6" t="s">
        <v>45</v>
      </c>
      <c r="B20" s="7"/>
      <c r="C20" s="7"/>
      <c r="D20" s="7"/>
      <c r="E20" s="7"/>
      <c r="F20" s="7"/>
      <c r="G20" s="25"/>
      <c r="H20" s="25"/>
      <c r="I20" s="6" t="s">
        <v>46</v>
      </c>
      <c r="J20" s="6"/>
      <c r="K20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254.070000</v>
      </c>
    </row>
  </sheetData>
  <mergeCells count="48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C15:F15"/>
    <mergeCell ref="G15:H15"/>
    <mergeCell ref="I15:J15"/>
    <mergeCell ref="C16:F16"/>
    <mergeCell ref="G16:H16"/>
    <mergeCell ref="I16:J16"/>
    <mergeCell ref="C17:F17"/>
    <mergeCell ref="G17:H17"/>
    <mergeCell ref="I17:J17"/>
    <mergeCell ref="C18:F18"/>
    <mergeCell ref="G18:H18"/>
    <mergeCell ref="I18:J18"/>
    <mergeCell ref="C19:F19"/>
    <mergeCell ref="G19:H19"/>
    <mergeCell ref="I19:J19"/>
    <mergeCell ref="A20:F20"/>
    <mergeCell ref="G20:H20"/>
    <mergeCell ref="I20:J20"/>
  </mergeCells>
  <pageMargins left="0.620079" right="0.472441" top="0.472441" bottom="0.472441" header="0.0" footer="0.0"/>
  <pageSetup paperSize="9" orientation="portrait"/>
  <rowBreaks count="0" manualBreakCount="0">
    </rowBreaks>
</worksheet>
</file>