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<sst xmlns="http://schemas.openxmlformats.org/spreadsheetml/2006/main" count="41" uniqueCount="41">
  <si>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</si>
  <si>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CPI050</t>
  </si>
  <si>
    <t xml:space="preserve">m</t>
  </si>
  <si>
    <t xml:space="preserve">Estaca de extração com molde perdido.</t>
  </si>
  <si>
    <r>
      <rPr>
        <sz val="7.80"/>
        <color rgb="FF000000"/>
        <rFont val="Arial"/>
        <family val="2"/>
      </rPr>
      <t xml:space="preserve">Estaca de concreto armado, de extração com molde perdido, diâmetro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cm, realizada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tamanho máximo do agregado 12,5 mm, consistência S160 dosado em central, e concretagem desde caminhão</t>
    </r>
    <r>
      <rPr>
        <sz val="7.80"/>
        <color rgb="FF000000"/>
        <rFont val="Arial"/>
        <family val="2"/>
      </rPr>
      <t xml:space="preserve"> através de tubo Tremie, e aço </t>
    </r>
    <r>
      <rPr>
        <b/>
        <sz val="7.80"/>
        <color rgb="FF000000"/>
        <rFont val="Arial"/>
        <family val="2"/>
      </rPr>
      <t xml:space="preserve">CA-50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8,1</t>
    </r>
    <r>
      <rPr>
        <sz val="7.80"/>
        <color rgb="FF000000"/>
        <rFont val="Arial"/>
        <family val="2"/>
      </rPr>
      <t xml:space="preserve"> kg/m.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</si>
  <si>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</si>
  <si>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</si>
  <si>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</si>
  <si>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</si>
  <si>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</si>
  <si>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</si>
  <si>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mt07aco020m</t>
  </si>
  <si>
    <t xml:space="preserve">Un</t>
  </si>
  <si>
    <t xml:space="preserve">Separador homologado para estacas.</t>
  </si>
  <si>
    <t xml:space="preserve">mt07pil010b</t>
  </si>
  <si>
    <t xml:space="preserve">m</t>
  </si>
  <si>
    <t xml:space="preserve">Tubo de aço, de 55 cm de diâmetro e 2 mm de espessura.</t>
  </si>
  <si>
    <t xml:space="preserve">mt07aco070f</t>
  </si>
  <si>
    <t xml:space="preserve">kg</t>
  </si>
  <si>
    <t xml:space="preserve">Aço em barras nervuradas, CA-50, elaborado em oficina e colocado em obra, diâmetros vários, segundo ABNT NBR 7480.</t>
  </si>
  <si>
    <t xml:space="preserve">mt10haf080ide</t>
  </si>
  <si>
    <t xml:space="preserve">m³</t>
  </si>
  <si>
    <t xml:space="preserve">Concreto C25 classe de agressividade ambiental II e tipo de ambiente urbano, tamanho máximo do agregado 12,5 mm, consistência S160, dosado em central, segundo ABNT NBR 8953.</t>
  </si>
  <si>
    <t xml:space="preserve">mq03pii105b</t>
  </si>
  <si>
    <t xml:space="preserve">m</t>
  </si>
  <si>
    <t xml:space="preserve">Perfuração e colocação de materiais, com equipamento e maquinário, para estaca de extração com molde perdido, de 55 cm de diâmetro.</t>
  </si>
  <si>
    <t xml:space="preserve">mq03pii010d</t>
  </si>
  <si>
    <t xml:space="preserve">Un</t>
  </si>
  <si>
    <t xml:space="preserve">Transporte, colocação em obra e retirada de equipamento mecânico para perfuração de estaca de extração com molde perdido, limpeza e retirada de sobrantes.</t>
  </si>
  <si>
    <t xml:space="preserve">mo040</t>
  </si>
  <si>
    <t xml:space="preserve">h</t>
  </si>
  <si>
    <t xml:space="preserve">Oficial de 1ª de estruturas de concreto armado.</t>
  </si>
  <si>
    <t xml:space="preserve">mo083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</si>
  <si>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</si>
  <si>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</si>
  <si>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</si>
  <si>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</si>
  <si>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</si>
  <si>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</si>
  <si>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R$ 10,27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</si>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</sst>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12" customWidth="1"/>
    <col min="4" max="4" width="21.71" customWidth="1"/>
    <col min="5" max="5" width="26.08" customWidth="1"/>
    <col min="6" max="6" width="15.88" customWidth="1"/>
    <col min="7" max="7" width="3.93" customWidth="1"/>
    <col min="8" max="8" width="6.41" customWidth="1"/>
    <col min="9" max="9" width="5.54" customWidth="1"/>
    <col min="10" max="10" width="4.23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0.210000</v>
      </c>
      <c r="J8" s="16"/>
      <c r="K8" s="16">
        <f ca="1">ROUND(INDIRECT(ADDRESS(ROW()+(0), COLUMN()+(-3), 1))*INDIRECT(ADDRESS(ROW()+(0), COLUMN()+(-2), 1)), 2)</f>
        <v>0.630000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126.680000</v>
      </c>
      <c r="J9" s="20"/>
      <c r="K9" s="20">
        <f ca="1">ROUND(INDIRECT(ADDRESS(ROW()+(0), COLUMN()+(-3), 1))*INDIRECT(ADDRESS(ROW()+(0), COLUMN()+(-2), 1)), 2)</f>
        <v>133.010000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8.100000</v>
      </c>
      <c r="I10" s="20">
        <v>3.680000</v>
      </c>
      <c r="J10" s="20"/>
      <c r="K10" s="20">
        <f ca="1">ROUND(INDIRECT(ADDRESS(ROW()+(0), COLUMN()+(-3), 1))*INDIRECT(ADDRESS(ROW()+(0), COLUMN()+(-2), 1)), 2)</f>
        <v>29.810000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0.240000</v>
      </c>
      <c r="I11" s="20">
        <v>307.990000</v>
      </c>
      <c r="J11" s="20"/>
      <c r="K11" s="20">
        <f ca="1">ROUND(INDIRECT(ADDRESS(ROW()+(0), COLUMN()+(-3), 1))*INDIRECT(ADDRESS(ROW()+(0), COLUMN()+(-2), 1)), 2)</f>
        <v>73.920000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1.005000</v>
      </c>
      <c r="I12" s="20">
        <v>174.180000</v>
      </c>
      <c r="J12" s="20"/>
      <c r="K12" s="20">
        <f ca="1">ROUND(INDIRECT(ADDRESS(ROW()+(0), COLUMN()+(-3), 1))*INDIRECT(ADDRESS(ROW()+(0), COLUMN()+(-2), 1)), 2)</f>
        <v>175.050000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0.002000</v>
      </c>
      <c r="I13" s="20">
        <v>11895.430000</v>
      </c>
      <c r="J13" s="20"/>
      <c r="K13" s="20">
        <f ca="1">ROUND(INDIRECT(ADDRESS(ROW()+(0), COLUMN()+(-3), 1))*INDIRECT(ADDRESS(ROW()+(0), COLUMN()+(-2), 1)), 2)</f>
        <v>23.790000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2.074000</v>
      </c>
      <c r="I14" s="20">
        <v>15.640000</v>
      </c>
      <c r="J14" s="20"/>
      <c r="K14" s="20">
        <f ca="1">ROUND(INDIRECT(ADDRESS(ROW()+(0), COLUMN()+(-3), 1))*INDIRECT(ADDRESS(ROW()+(0), COLUMN()+(-2), 1)), 2)</f>
        <v>32.440000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2.074000</v>
      </c>
      <c r="I15" s="24">
        <v>9.710000</v>
      </c>
      <c r="J15" s="24"/>
      <c r="K15" s="24">
        <f ca="1">ROUND(INDIRECT(ADDRESS(ROW()+(0), COLUMN()+(-3), 1))*INDIRECT(ADDRESS(ROW()+(0), COLUMN()+(-2), 1)), 2)</f>
        <v>20.140000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488.790000</v>
      </c>
      <c r="J16" s="16"/>
      <c r="K16" s="16">
        <f ca="1">ROUND(INDIRECT(ADDRESS(ROW()+(0), COLUMN()+(-3), 1))*INDIRECT(ADDRESS(ROW()+(0), COLUMN()+(-2), 1))/100, 2)</f>
        <v>9.780000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498.570000</v>
      </c>
      <c r="J17" s="24"/>
      <c r="K17" s="24">
        <f ca="1">ROUND(INDIRECT(ADDRESS(ROW()+(0), COLUMN()+(-3), 1))*INDIRECT(ADDRESS(ROW()+(0), COLUMN()+(-2), 1))/100, 2)</f>
        <v>14.960000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513.530000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