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<sst xmlns="http://schemas.openxmlformats.org/spreadsheetml/2006/main" count="31" uniqueCount="31">
  <si>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</si>
  <si>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CPI200</t>
  </si>
  <si>
    <t xml:space="preserve">m</t>
  </si>
  <si>
    <t xml:space="preserve">Arrasamento de cabeça de estaca de concreto armado.</t>
  </si>
  <si>
    <r>
      <rPr>
        <sz val="7.80"/>
        <color rgb="FF000000"/>
        <rFont val="Arial"/>
        <family val="2"/>
      </rPr>
      <t xml:space="preserve">Arrasamento de cabeça de estaca de concreto armado, de 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cm de diâmetro, com </t>
    </r>
    <r>
      <rPr>
        <b/>
        <sz val="7.80"/>
        <color rgb="FF000000"/>
        <rFont val="Arial"/>
        <family val="2"/>
      </rPr>
      <t xml:space="preserve">compressor com martelo pneumático</t>
    </r>
    <r>
      <rPr>
        <sz val="7.80"/>
        <color rgb="FF000000"/>
        <rFont val="Arial"/>
        <family val="2"/>
      </rPr>
      <t xml:space="preserve"> e carga mecânica dos escombros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</si>
  <si>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</si>
  <si>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</si>
  <si>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</si>
  <si>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</si>
  <si>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</si>
  <si>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</si>
  <si>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mq05pdm010c</t>
  </si>
  <si>
    <t xml:space="preserve">h</t>
  </si>
  <si>
    <t xml:space="preserve">Compressor portátil elétrico 9 m³/min de vazão.</t>
  </si>
  <si>
    <t xml:space="preserve">mq05mai030</t>
  </si>
  <si>
    <t xml:space="preserve">h</t>
  </si>
  <si>
    <t xml:space="preserve">Martelo pneumático.</t>
  </si>
  <si>
    <t xml:space="preserve">mq01exn010i</t>
  </si>
  <si>
    <t xml:space="preserve">h</t>
  </si>
  <si>
    <t xml:space="preserve">Miniretroescavadeira sobre pneus, de 37,5 kW.</t>
  </si>
  <si>
    <t xml:space="preserve">mo110</t>
  </si>
  <si>
    <t xml:space="preserve">h</t>
  </si>
  <si>
    <t xml:space="preserve">Servente de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</si>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</sst>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6.12" customWidth="1"/>
    <col min="3" max="3" width="4.37" customWidth="1"/>
    <col min="4" max="4" width="4.08" customWidth="1"/>
    <col min="5" max="5" width="45.90" customWidth="1"/>
    <col min="6" max="6" width="10.93" customWidth="1"/>
    <col min="7" max="7" width="17.63" customWidth="1"/>
    <col min="8" max="8" width="4.08" customWidth="1"/>
    <col min="9" max="9" width="4.52" customWidth="1"/>
    <col min="10" max="10" width="4.52" customWidth="1"/>
    <col min="11" max="11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0.155000</v>
      </c>
      <c r="G8" s="16">
        <v>26.150000</v>
      </c>
      <c r="H8" s="16">
        <f ca="1">ROUND(INDIRECT(ADDRESS(ROW()+(0), COLUMN()+(-2), 1))*INDIRECT(ADDRESS(ROW()+(0), COLUMN()+(-1), 1)), 2)</f>
        <v>4.050000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0.310000</v>
      </c>
      <c r="G9" s="20">
        <v>8.700000</v>
      </c>
      <c r="H9" s="20">
        <f ca="1">ROUND(INDIRECT(ADDRESS(ROW()+(0), COLUMN()+(-2), 1))*INDIRECT(ADDRESS(ROW()+(0), COLUMN()+(-1), 1)), 2)</f>
        <v>2.700000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0.006000</v>
      </c>
      <c r="G10" s="20">
        <v>97.490000</v>
      </c>
      <c r="H10" s="20">
        <f ca="1">ROUND(INDIRECT(ADDRESS(ROW()+(0), COLUMN()+(-2), 1))*INDIRECT(ADDRESS(ROW()+(0), COLUMN()+(-1), 1)), 2)</f>
        <v>0.580000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0.487000</v>
      </c>
      <c r="G11" s="20">
        <v>9.890000</v>
      </c>
      <c r="H11" s="20">
        <f ca="1">ROUND(INDIRECT(ADDRESS(ROW()+(0), COLUMN()+(-2), 1))*INDIRECT(ADDRESS(ROW()+(0), COLUMN()+(-1), 1)), 2)</f>
        <v>4.820000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0.109000</v>
      </c>
      <c r="G12" s="24">
        <v>9.690000</v>
      </c>
      <c r="H12" s="24">
        <f ca="1">ROUND(INDIRECT(ADDRESS(ROW()+(0), COLUMN()+(-2), 1))*INDIRECT(ADDRESS(ROW()+(0), COLUMN()+(-1), 1)), 2)</f>
        <v>1.060000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13.210000</v>
      </c>
      <c r="H13" s="16">
        <f ca="1">ROUND(INDIRECT(ADDRESS(ROW()+(0), COLUMN()+(-2), 1))*INDIRECT(ADDRESS(ROW()+(0), COLUMN()+(-1), 1))/100, 2)</f>
        <v>0.260000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13.470000</v>
      </c>
      <c r="H14" s="24">
        <f ca="1">ROUND(INDIRECT(ADDRESS(ROW()+(0), COLUMN()+(-2), 1))*INDIRECT(ADDRESS(ROW()+(0), COLUMN()+(-1), 1))/100, 2)</f>
        <v>0.400000</v>
      </c>
      <c r="I14" s="24"/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13.870000</v>
      </c>
      <c r="I15" s="28"/>
      <c r="J15" s="28"/>
      <c r="K15" s="28"/>
    </row>
  </sheetData>
  <mergeCells count="3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