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<sst xmlns="http://schemas.openxmlformats.org/spreadsheetml/2006/main" count="36" uniqueCount="36">
  <si>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</si>
  <si>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CPM010</t>
  </si>
  <si>
    <t xml:space="preserve">m</t>
  </si>
  <si>
    <t xml:space="preserve">Microestaca com armadura de perfil tubular de aço.</t>
  </si>
  <si>
    <r>
      <rPr>
        <sz val="8.25"/>
        <color rgb="FF000000"/>
        <rFont val="Arial"/>
        <family val="2"/>
      </rPr>
      <t xml:space="preserve">Microestaca até 15 m de comprimento e 114,3 mm de diâmetro nominal, composta de perfil tubular com rosca, de aço ISO 11960 N-80, com limite elástico 562 N/mm², de 60,3 mm de diâmetro exterior e 5,5 mm de espessura, e calda de cimento CEM I 42,5N, com uma relação água/cimento de 0,4 dosificada em peso, derramada pelo interior da armadura através de sistema de injeção única global (IU); para fundação, e carga manual em caminhão ou caçamba dos restos de material de enchimento e outros desperdícios produzidos durante os trabalhos. O preço inclui o deslocamento à obra do pessoal especializado e o deslocamento do equipamento entre diferentes localizações dentro da mesma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</si>
  <si>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</si>
  <si>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</si>
  <si>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</si>
  <si>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</si>
  <si>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</si>
  <si>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</si>
  <si>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mt07mpi020aa</t>
  </si>
  <si>
    <t xml:space="preserve">m</t>
  </si>
  <si>
    <t xml:space="preserve">Perfil tubular com rosca, para armar microestacas, de 60,3 mm de diâmetro exterior e 5,5 mm de espessura, de aço ISO 11960 N-80, com limite elástico 562 N/mm² e carga de ruptura 690 N/mm².</t>
  </si>
  <si>
    <t xml:space="preserve">mt08cem010c</t>
  </si>
  <si>
    <t xml:space="preserve">kg</t>
  </si>
  <si>
    <t xml:space="preserve">Cimento Portland CEM I 42,5 N, em sacos.</t>
  </si>
  <si>
    <t xml:space="preserve">mt08aaa010a</t>
  </si>
  <si>
    <t xml:space="preserve">m³</t>
  </si>
  <si>
    <t xml:space="preserve">Água.</t>
  </si>
  <si>
    <t xml:space="preserve">mq03pva020</t>
  </si>
  <si>
    <t xml:space="preserve">h</t>
  </si>
  <si>
    <t xml:space="preserve">Equipamento para injeções profundas, com bomba de baixa pressão e veículo de perfuração.</t>
  </si>
  <si>
    <t xml:space="preserve">mo042</t>
  </si>
  <si>
    <t xml:space="preserve">h</t>
  </si>
  <si>
    <t xml:space="preserve">Oficial de estruturas de concreto armado.</t>
  </si>
  <si>
    <t xml:space="preserve">mo089</t>
  </si>
  <si>
    <t xml:space="preserve">h</t>
  </si>
  <si>
    <t xml:space="preserve">Ajudante de estruturas de concreto armado.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</si>
  <si>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</si>
  <si>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</si>
  <si>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</si>
  <si>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</si>
  <si>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</si>
  <si>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R$ 5,96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</si>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</sst>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2.38" customWidth="1"/>
    <col min="5" max="5" width="79.90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1.02</v>
      </c>
      <c r="G9" s="13">
        <v>37.3</v>
      </c>
      <c r="H9" s="13">
        <f ca="1">ROUND(INDIRECT(ADDRESS(ROW()+(0), COLUMN()+(-2), 1))*INDIRECT(ADDRESS(ROW()+(0), COLUMN()+(-1), 1)), 2)</f>
        <v>38.05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25</v>
      </c>
      <c r="G10" s="17">
        <v>0.28</v>
      </c>
      <c r="H10" s="17">
        <f ca="1">ROUND(INDIRECT(ADDRESS(ROW()+(0), COLUMN()+(-2), 1))*INDIRECT(ADDRESS(ROW()+(0), COLUMN()+(-1), 1)), 2)</f>
        <v>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3.83</v>
      </c>
      <c r="H11" s="17">
        <f ca="1">ROUND(INDIRECT(ADDRESS(ROW()+(0), COLUMN()+(-2), 1))*INDIRECT(ADDRESS(ROW()+(0), COLUMN()+(-1), 1)), 2)</f>
        <v>0.04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0.135</v>
      </c>
      <c r="G12" s="17">
        <v>924.51</v>
      </c>
      <c r="H12" s="17">
        <f ca="1">ROUND(INDIRECT(ADDRESS(ROW()+(0), COLUMN()+(-2), 1))*INDIRECT(ADDRESS(ROW()+(0), COLUMN()+(-1), 1)), 2)</f>
        <v>124.81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0.314</v>
      </c>
      <c r="G13" s="17">
        <v>33.07</v>
      </c>
      <c r="H13" s="17">
        <f ca="1">ROUND(INDIRECT(ADDRESS(ROW()+(0), COLUMN()+(-2), 1))*INDIRECT(ADDRESS(ROW()+(0), COLUMN()+(-1), 1)), 2)</f>
        <v>10.38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0.314</v>
      </c>
      <c r="G14" s="17">
        <v>31.41</v>
      </c>
      <c r="H14" s="17">
        <f ca="1">ROUND(INDIRECT(ADDRESS(ROW()+(0), COLUMN()+(-2), 1))*INDIRECT(ADDRESS(ROW()+(0), COLUMN()+(-1), 1)), 2)</f>
        <v>9.86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0.157</v>
      </c>
      <c r="G15" s="21">
        <v>28.94</v>
      </c>
      <c r="H15" s="21">
        <f ca="1">ROUND(INDIRECT(ADDRESS(ROW()+(0), COLUMN()+(-2), 1))*INDIRECT(ADDRESS(ROW()+(0), COLUMN()+(-1), 1)), 2)</f>
        <v>4.54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194.68</v>
      </c>
      <c r="H16" s="24">
        <f ca="1">ROUND(INDIRECT(ADDRESS(ROW()+(0), COLUMN()+(-2), 1))*INDIRECT(ADDRESS(ROW()+(0), COLUMN()+(-1), 1))/100, 2)</f>
        <v>3.89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198.57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