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<sst xmlns="http://schemas.openxmlformats.org/spreadsheetml/2006/main" count="40" uniqueCount="40">
  <si>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</si>
  <si>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</si>
  <si>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</si>
  <si>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Estaca pré-fabricada de concreto armado.</t>
  </si>
  <si>
    <t xml:space="preserve">Estaca pré-fabricada de concreto armado, colocada por cravação,  D=35 cm, Q=125 t, com ponteira normal.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</si>
  <si>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</si>
  <si>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</si>
  <si>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</si>
  <si>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</si>
  <si>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</si>
  <si>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</si>
  <si>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mt07pph020d</t>
  </si>
  <si>
    <t xml:space="preserve">m</t>
  </si>
  <si>
    <t xml:space="preserve">Estaca pré-fabricada de concreto armado, diâmetro equivalente 35 cm, para uma carga axial de 125 t, com ponteira normal no extremo.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</si>
  <si>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</si>
  <si>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</si>
  <si>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</si>
  <si>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mq03pip010</t>
  </si>
  <si>
    <t xml:space="preserve">Un</t>
  </si>
  <si>
    <t xml:space="preserve">Transporte, colocação em obra e retirada de equipamento mecânico para cravação de estacas pré-fabricadas.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</si>
  <si>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</si>
  <si>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</si>
  <si>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</si>
  <si>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</si>
  <si>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</si>
  <si>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</si>
  <si>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</si>
  <si>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R$ 3,95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</si>
  <si>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</si>
  <si>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</si>
  <si>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</si>
  <si>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</si>
  <si>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</si>
  <si>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12794:2005+A1:2007</t>
  </si>
  <si>
    <t xml:space="preserve">2+</t>
  </si>
  <si>
    <t xml:space="preserve">Produtos prefabricados  de betão - Estacas para fundações </t>
  </si>
  <si>
    <t xml:space="preserve">EN 12794:2005+A1:2007/AC:2008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</si>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</sst>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6.15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154.960000</v>
      </c>
      <c r="I8" s="16"/>
      <c r="J8" s="16">
        <f ca="1">ROUND(INDIRECT(ADDRESS(ROW()+(0), COLUMN()+(-3), 1))*INDIRECT(ADDRESS(ROW()+(0), COLUMN()+(-2), 1)), 2)</f>
        <v>154.960000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0.072000</v>
      </c>
      <c r="H9" s="20">
        <v>207.790000</v>
      </c>
      <c r="I9" s="20"/>
      <c r="J9" s="20">
        <f ca="1">ROUND(INDIRECT(ADDRESS(ROW()+(0), COLUMN()+(-3), 1))*INDIRECT(ADDRESS(ROW()+(0), COLUMN()+(-2), 1)), 2)</f>
        <v>14.960000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14517.430000</v>
      </c>
      <c r="I10" s="20"/>
      <c r="J10" s="20">
        <f ca="1">ROUND(INDIRECT(ADDRESS(ROW()+(0), COLUMN()+(-3), 1))*INDIRECT(ADDRESS(ROW()+(0), COLUMN()+(-2), 1)), 2)</f>
        <v>14.520000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0.326000</v>
      </c>
      <c r="H11" s="24">
        <v>10.600000</v>
      </c>
      <c r="I11" s="24"/>
      <c r="J11" s="24">
        <f ca="1">ROUND(INDIRECT(ADDRESS(ROW()+(0), COLUMN()+(-3), 1))*INDIRECT(ADDRESS(ROW()+(0), COLUMN()+(-2), 1)), 2)</f>
        <v>3.460000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187.900000</v>
      </c>
      <c r="I12" s="16"/>
      <c r="J12" s="16">
        <f ca="1">ROUND(INDIRECT(ADDRESS(ROW()+(0), COLUMN()+(-3), 1))*INDIRECT(ADDRESS(ROW()+(0), COLUMN()+(-2), 1))/100, 2)</f>
        <v>3.760000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191.660000</v>
      </c>
      <c r="I13" s="24"/>
      <c r="J13" s="24">
        <f ca="1">ROUND(INDIRECT(ADDRESS(ROW()+(0), COLUMN()+(-3), 1))*INDIRECT(ADDRESS(ROW()+(0), COLUMN()+(-2), 1))/100, 2)</f>
        <v>5.750000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197.410000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/>
      <c r="I18" s="29">
        <v>122009.000000</v>
      </c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/>
      <c r="I20" s="33">
        <v>182009.000000</v>
      </c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8"/>
    <mergeCell ref="I18:J18"/>
    <mergeCell ref="K18:K20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