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<sst xmlns="http://schemas.openxmlformats.org/spreadsheetml/2006/main" count="40" uniqueCount="40">
  <si>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</si>
  <si>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CPP010</t>
  </si>
  <si>
    <t xml:space="preserve">m</t>
  </si>
  <si>
    <t xml:space="preserve">Estaca pré-fabricada de concreto armado.</t>
  </si>
  <si>
    <t xml:space="preserve">Estaca pré-fabricada de concreto armado, colocada por cravação,  D=40 cm, Q=150 t, com ponteira normal.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</si>
  <si>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</si>
  <si>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</si>
  <si>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</si>
  <si>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</si>
  <si>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</si>
  <si>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</si>
  <si>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mt07pph020e</t>
  </si>
  <si>
    <t xml:space="preserve">m</t>
  </si>
  <si>
    <t xml:space="preserve">Estaca pré-fabricada de concreto armado, diâmetro equivalente 40 cm, para uma carga axial de 150 t, com ponteira normal no extremo.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</si>
  <si>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</si>
  <si>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</si>
  <si>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</si>
  <si>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mq03pip010</t>
  </si>
  <si>
    <t xml:space="preserve">Un</t>
  </si>
  <si>
    <t xml:space="preserve">Transporte, colocação em obra e retirada de equipamento mecânico para cravação de estacas pré-fabricadas.</t>
  </si>
  <si>
    <t xml:space="preserve">mo085</t>
  </si>
  <si>
    <t xml:space="preserve">h</t>
  </si>
  <si>
    <t xml:space="preserve">Ajudante de oficial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</si>
  <si>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</si>
  <si>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</si>
  <si>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</si>
  <si>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</si>
  <si>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R$ 4,78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</si>
  <si>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</si>
  <si>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</si>
  <si>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</si>
  <si>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</si>
  <si>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</si>
  <si>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12794:2005+A1:2007</t>
  </si>
  <si>
    <t xml:space="preserve">2+</t>
  </si>
  <si>
    <t xml:space="preserve">Produtos prefabricados  de betão - Estacas para fundações </t>
  </si>
  <si>
    <t xml:space="preserve">EN 12794:2005+A1:2007/AC:2008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</si>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</sst>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6.15" customWidth="1"/>
    <col min="6" max="6" width="3.64" customWidth="1"/>
    <col min="7" max="7" width="6.41" customWidth="1"/>
    <col min="8" max="8" width="3.06" customWidth="1"/>
    <col min="9" max="9" width="10.05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193.300000</v>
      </c>
      <c r="I8" s="16"/>
      <c r="J8" s="16">
        <f ca="1">ROUND(INDIRECT(ADDRESS(ROW()+(0), COLUMN()+(-3), 1))*INDIRECT(ADDRESS(ROW()+(0), COLUMN()+(-2), 1)), 2)</f>
        <v>193.300000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0.076000</v>
      </c>
      <c r="H9" s="20">
        <v>207.790000</v>
      </c>
      <c r="I9" s="20"/>
      <c r="J9" s="20">
        <f ca="1">ROUND(INDIRECT(ADDRESS(ROW()+(0), COLUMN()+(-3), 1))*INDIRECT(ADDRESS(ROW()+(0), COLUMN()+(-2), 1)), 2)</f>
        <v>15.790000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14517.430000</v>
      </c>
      <c r="I10" s="20"/>
      <c r="J10" s="20">
        <f ca="1">ROUND(INDIRECT(ADDRESS(ROW()+(0), COLUMN()+(-3), 1))*INDIRECT(ADDRESS(ROW()+(0), COLUMN()+(-2), 1)), 2)</f>
        <v>14.520000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0.373000</v>
      </c>
      <c r="H11" s="24">
        <v>10.600000</v>
      </c>
      <c r="I11" s="24"/>
      <c r="J11" s="24">
        <f ca="1">ROUND(INDIRECT(ADDRESS(ROW()+(0), COLUMN()+(-3), 1))*INDIRECT(ADDRESS(ROW()+(0), COLUMN()+(-2), 1)), 2)</f>
        <v>3.950000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227.560000</v>
      </c>
      <c r="I12" s="16"/>
      <c r="J12" s="16">
        <f ca="1">ROUND(INDIRECT(ADDRESS(ROW()+(0), COLUMN()+(-3), 1))*INDIRECT(ADDRESS(ROW()+(0), COLUMN()+(-2), 1))/100, 2)</f>
        <v>4.550000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232.110000</v>
      </c>
      <c r="I13" s="24"/>
      <c r="J13" s="24">
        <f ca="1">ROUND(INDIRECT(ADDRESS(ROW()+(0), COLUMN()+(-3), 1))*INDIRECT(ADDRESS(ROW()+(0), COLUMN()+(-2), 1))/100, 2)</f>
        <v>6.960000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239.070000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122008.000000</v>
      </c>
      <c r="G18" s="29"/>
      <c r="H18" s="29"/>
      <c r="I18" s="29">
        <v>122009.000000</v>
      </c>
      <c r="J18" s="29"/>
      <c r="K18" s="29" t="s">
        <v>34</v>
      </c>
    </row>
    <row r="19" spans="1:11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0" spans="1:11" ht="12.00" thickBot="1" customHeight="1">
      <c r="A20" s="32" t="s">
        <v>36</v>
      </c>
      <c r="B20" s="32"/>
      <c r="C20" s="32"/>
      <c r="D20" s="32"/>
      <c r="E20" s="32"/>
      <c r="F20" s="33">
        <v>182009.000000</v>
      </c>
      <c r="G20" s="33"/>
      <c r="H20" s="33"/>
      <c r="I20" s="33">
        <v>182009.000000</v>
      </c>
      <c r="J20" s="33"/>
      <c r="K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8"/>
    <mergeCell ref="I18:J18"/>
    <mergeCell ref="K18:K20"/>
    <mergeCell ref="A19:E19"/>
    <mergeCell ref="F19:H19"/>
    <mergeCell ref="I19:J19"/>
    <mergeCell ref="A20:E20"/>
    <mergeCell ref="F20:H20"/>
    <mergeCell ref="I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