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<sst xmlns="http://schemas.openxmlformats.org/spreadsheetml/2006/main" count="31" uniqueCount="31">
  <si>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</si>
  <si>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CPP090</t>
  </si>
  <si>
    <t xml:space="preserve">m</t>
  </si>
  <si>
    <t xml:space="preserve">Arrasamento da cabeça da estaca pré-fabricada de concreto armado.</t>
  </si>
  <si>
    <t xml:space="preserve">Arrasamento da cabeça da estaca (descabeçamento) pré-fabricada de concreto armado, de 22,5 cm de diâmetro, com compressor com martelo pneumático e carga mecânica de entulho em caminhão ou caçamba.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</si>
  <si>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</si>
  <si>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</si>
  <si>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</si>
  <si>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</si>
  <si>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</si>
  <si>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</si>
  <si>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mq05pdm010c</t>
  </si>
  <si>
    <t xml:space="preserve">h</t>
  </si>
  <si>
    <t xml:space="preserve">Compressor portátil elétrico 9 m³/min de vazão.</t>
  </si>
  <si>
    <t xml:space="preserve">mq05mai030</t>
  </si>
  <si>
    <t xml:space="preserve">h</t>
  </si>
  <si>
    <t xml:space="preserve">Martelo pneumático.</t>
  </si>
  <si>
    <t xml:space="preserve">mq01exn010</t>
  </si>
  <si>
    <t xml:space="preserve">h</t>
  </si>
  <si>
    <t xml:space="preserve">Miniretroescavadeira sobre pneus 52 CV.</t>
  </si>
  <si>
    <t xml:space="preserve">mo105</t>
  </si>
  <si>
    <t xml:space="preserve">h</t>
  </si>
  <si>
    <t xml:space="preserve">Servente de pedreiro.</t>
  </si>
  <si>
    <t xml:space="preserve">mo106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</si>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</sst>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76" customWidth="1"/>
    <col min="2" max="2" width="1.75" customWidth="1"/>
    <col min="3" max="3" width="8.45" customWidth="1"/>
    <col min="4" max="4" width="3.79" customWidth="1"/>
    <col min="5" max="5" width="42.11" customWidth="1"/>
    <col min="6" max="6" width="10.93" customWidth="1"/>
    <col min="7" max="7" width="11.22" customWidth="1"/>
    <col min="8" max="8" width="6.41" customWidth="1"/>
    <col min="9" max="9" width="1.60" customWidth="1"/>
    <col min="10" max="10" width="8.01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0.169000</v>
      </c>
      <c r="G8" s="16">
        <v>26.150000</v>
      </c>
      <c r="H8" s="16"/>
      <c r="I8" s="16">
        <f ca="1">ROUND(INDIRECT(ADDRESS(ROW()+(0), COLUMN()+(-3), 1))*INDIRECT(ADDRESS(ROW()+(0), COLUMN()+(-2), 1)), 2)</f>
        <v>4.420000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0.338000</v>
      </c>
      <c r="G9" s="20">
        <v>8.700000</v>
      </c>
      <c r="H9" s="20"/>
      <c r="I9" s="20">
        <f ca="1">ROUND(INDIRECT(ADDRESS(ROW()+(0), COLUMN()+(-3), 1))*INDIRECT(ADDRESS(ROW()+(0), COLUMN()+(-2), 1)), 2)</f>
        <v>2.940000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0.006000</v>
      </c>
      <c r="G10" s="20">
        <v>87.720000</v>
      </c>
      <c r="H10" s="20"/>
      <c r="I10" s="20">
        <f ca="1">ROUND(INDIRECT(ADDRESS(ROW()+(0), COLUMN()+(-3), 1))*INDIRECT(ADDRESS(ROW()+(0), COLUMN()+(-2), 1)), 2)</f>
        <v>0.530000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0.489000</v>
      </c>
      <c r="G11" s="20">
        <v>9.890000</v>
      </c>
      <c r="H11" s="20"/>
      <c r="I11" s="20">
        <f ca="1">ROUND(INDIRECT(ADDRESS(ROW()+(0), COLUMN()+(-3), 1))*INDIRECT(ADDRESS(ROW()+(0), COLUMN()+(-2), 1)), 2)</f>
        <v>4.840000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0.126000</v>
      </c>
      <c r="G12" s="24">
        <v>9.690000</v>
      </c>
      <c r="H12" s="24"/>
      <c r="I12" s="24">
        <f ca="1">ROUND(INDIRECT(ADDRESS(ROW()+(0), COLUMN()+(-3), 1))*INDIRECT(ADDRESS(ROW()+(0), COLUMN()+(-2), 1)), 2)</f>
        <v>1.220000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13.950000</v>
      </c>
      <c r="H13" s="16"/>
      <c r="I13" s="16">
        <f ca="1">ROUND(INDIRECT(ADDRESS(ROW()+(0), COLUMN()+(-3), 1))*INDIRECT(ADDRESS(ROW()+(0), COLUMN()+(-2), 1))/100, 2)</f>
        <v>0.280000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14.230000</v>
      </c>
      <c r="H14" s="24"/>
      <c r="I14" s="24">
        <f ca="1">ROUND(INDIRECT(ADDRESS(ROW()+(0), COLUMN()+(-3), 1))*INDIRECT(ADDRESS(ROW()+(0), COLUMN()+(-2), 1))/100, 2)</f>
        <v>0.430000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14.660000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