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<sst xmlns="http://schemas.openxmlformats.org/spreadsheetml/2006/main" count="25" uniqueCount="25">
  <si>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</si>
  <si>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CPP090</t>
  </si>
  <si>
    <t xml:space="preserve">m</t>
  </si>
  <si>
    <t xml:space="preserve">Arrasamento da cabeça da estaca pré-fabricada de concreto armado.</t>
  </si>
  <si>
    <t xml:space="preserve">Arrasamento da cabeça da estaca (descabeçamento) pré-fabricada de concreto armado, de 40 cm de diâmetro, com arrasador hidráulico e carga mecânica de entulho em caminhão ou caçamba.</t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</si>
  <si>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</si>
  <si>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</si>
  <si>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</si>
  <si>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</si>
  <si>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</si>
  <si>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</si>
  <si>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mq01exn060</t>
  </si>
  <si>
    <t xml:space="preserve">h</t>
  </si>
  <si>
    <t xml:space="preserve">Retroescavadeira sobre pneus 115 CV, equipada com arrasador hidráulico para estacas.</t>
  </si>
  <si>
    <t xml:space="preserve">mq01exn010</t>
  </si>
  <si>
    <t xml:space="preserve">h</t>
  </si>
  <si>
    <t xml:space="preserve">Miniretroescavadeira sobre pneus 52 CV.</t>
  </si>
  <si>
    <t xml:space="preserve">mo105</t>
  </si>
  <si>
    <t xml:space="preserve">h</t>
  </si>
  <si>
    <t xml:space="preserve">Servente de pedreiro.</t>
  </si>
  <si>
    <t xml:space="preserve">%</t>
  </si>
  <si>
    <t xml:space="preserve">Meios auxiliares</t>
  </si>
  <si>
    <t xml:space="preserve">%</t>
  </si>
  <si>
    <t xml:space="preserve">Custos indiretos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</si>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</sst>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.75" customWidth="1"/>
    <col min="3" max="3" width="2.04" customWidth="1"/>
    <col min="4" max="4" width="9.33" customWidth="1"/>
    <col min="5" max="5" width="61.05" customWidth="1"/>
    <col min="6" max="6" width="6.41" customWidth="1"/>
    <col min="7" max="7" width="10.49" customWidth="1"/>
    <col min="8" max="8" width="2.62" customWidth="1"/>
    <col min="9" max="9" width="2.62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0.139000</v>
      </c>
      <c r="G8" s="16">
        <v>138.660000</v>
      </c>
      <c r="H8" s="16"/>
      <c r="I8" s="16">
        <f ca="1">ROUND(INDIRECT(ADDRESS(ROW()+(0), COLUMN()+(-3), 1))*INDIRECT(ADDRESS(ROW()+(0), COLUMN()+(-2), 1)), 2)</f>
        <v>19.270000</v>
      </c>
      <c r="J8" s="16"/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0.006000</v>
      </c>
      <c r="G9" s="20">
        <v>87.720000</v>
      </c>
      <c r="H9" s="20"/>
      <c r="I9" s="20">
        <f ca="1">ROUND(INDIRECT(ADDRESS(ROW()+(0), COLUMN()+(-3), 1))*INDIRECT(ADDRESS(ROW()+(0), COLUMN()+(-2), 1)), 2)</f>
        <v>0.530000</v>
      </c>
      <c r="J9" s="20"/>
      <c r="K9" s="20"/>
    </row>
    <row r="10" spans="1:11" ht="12.00" thickBot="1" customHeight="1">
      <c r="A10" s="17" t="s">
        <v>17</v>
      </c>
      <c r="B10" s="21" t="s">
        <v>18</v>
      </c>
      <c r="C10" s="21"/>
      <c r="D10" s="22" t="s">
        <v>19</v>
      </c>
      <c r="E10" s="22"/>
      <c r="F10" s="23">
        <v>0.161000</v>
      </c>
      <c r="G10" s="24">
        <v>9.890000</v>
      </c>
      <c r="H10" s="24"/>
      <c r="I10" s="24">
        <f ca="1">ROUND(INDIRECT(ADDRESS(ROW()+(0), COLUMN()+(-3), 1))*INDIRECT(ADDRESS(ROW()+(0), COLUMN()+(-2), 1)), 2)</f>
        <v>1.590000</v>
      </c>
      <c r="J10" s="24"/>
      <c r="K10" s="24"/>
    </row>
    <row r="11" spans="1:11" ht="12.00" thickBot="1" customHeight="1">
      <c r="A11" s="17"/>
      <c r="B11" s="12" t="s">
        <v>20</v>
      </c>
      <c r="C11" s="12"/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21.390000</v>
      </c>
      <c r="H11" s="16"/>
      <c r="I11" s="16">
        <f ca="1">ROUND(INDIRECT(ADDRESS(ROW()+(0), COLUMN()+(-3), 1))*INDIRECT(ADDRESS(ROW()+(0), COLUMN()+(-2), 1))/100, 2)</f>
        <v>0.430000</v>
      </c>
      <c r="J11" s="16"/>
      <c r="K11" s="16"/>
    </row>
    <row r="12" spans="1:11" ht="12.00" thickBot="1" customHeight="1">
      <c r="A12" s="22"/>
      <c r="B12" s="21" t="s">
        <v>22</v>
      </c>
      <c r="C12" s="21"/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21.820000</v>
      </c>
      <c r="H12" s="24"/>
      <c r="I12" s="24">
        <f ca="1">ROUND(INDIRECT(ADDRESS(ROW()+(0), COLUMN()+(-3), 1))*INDIRECT(ADDRESS(ROW()+(0), COLUMN()+(-2), 1))/100, 2)</f>
        <v>0.650000</v>
      </c>
      <c r="J12" s="24"/>
      <c r="K12" s="24"/>
    </row>
    <row r="13" spans="1:11" ht="12.00" thickBot="1" customHeight="1">
      <c r="A13" s="25"/>
      <c r="B13" s="26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22.470000</v>
      </c>
      <c r="J13" s="28"/>
      <c r="K13" s="28"/>
    </row>
  </sheetData>
  <mergeCells count="34">
    <mergeCell ref="A1:K1"/>
    <mergeCell ref="A3:B3"/>
    <mergeCell ref="C3:D3"/>
    <mergeCell ref="E3:G3"/>
    <mergeCell ref="H3:I3"/>
    <mergeCell ref="A4:K4"/>
    <mergeCell ref="B7:C7"/>
    <mergeCell ref="D7:E7"/>
    <mergeCell ref="G7:H7"/>
    <mergeCell ref="I7:K7"/>
    <mergeCell ref="B8:C8"/>
    <mergeCell ref="D8:E8"/>
    <mergeCell ref="G8:H8"/>
    <mergeCell ref="I8:K8"/>
    <mergeCell ref="B9:C9"/>
    <mergeCell ref="D9:E9"/>
    <mergeCell ref="G9:H9"/>
    <mergeCell ref="I9:K9"/>
    <mergeCell ref="B10:C10"/>
    <mergeCell ref="D10:E10"/>
    <mergeCell ref="G10:H10"/>
    <mergeCell ref="I10:K10"/>
    <mergeCell ref="B11:C11"/>
    <mergeCell ref="D11:E11"/>
    <mergeCell ref="G11:H11"/>
    <mergeCell ref="I11:K11"/>
    <mergeCell ref="B12:C12"/>
    <mergeCell ref="D12:E12"/>
    <mergeCell ref="G12:H12"/>
    <mergeCell ref="I12:K12"/>
    <mergeCell ref="B13:C13"/>
    <mergeCell ref="D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