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<sst xmlns="http://schemas.openxmlformats.org/spreadsheetml/2006/main" count="27" uniqueCount="27">
  <si>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</si>
  <si>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CTA010</t>
  </si>
  <si>
    <t xml:space="preserve">m²</t>
  </si>
  <si>
    <t xml:space="preserve">Parede autoportante de estacas-prancha metálicas.</t>
  </si>
  <si>
    <r>
      <rPr>
        <sz val="8.25"/>
        <color rgb="FF000000"/>
        <rFont val="Arial"/>
        <family val="2"/>
      </rPr>
      <t xml:space="preserve">Parede autoportante de estacas-prancha metálicas sobrepostas, cravadas no terreno de forma provisória, até alcançar no máximo 5 m de profundidade em terreno de areias, formada por perfis metálicos de aço laminado, com forma ondulada de 600 mm de largura de perfil, 8 mm de espessura e módulo de resistência de 242 cm³/m de parede.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</si>
  <si>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</si>
  <si>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</si>
  <si>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</si>
  <si>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</si>
  <si>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</si>
  <si>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</si>
  <si>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mt07tmt010a</t>
  </si>
  <si>
    <t xml:space="preserve">m²</t>
  </si>
  <si>
    <t xml:space="preserve">Estaca-prancha recuperável para 25 utilizações formada por perfis de aço laminado com forma trapezoidal, de 600 mm de largura de perfil e 8 mm de espessura, com um módulo resistente de 242 cm³/m de parede; sistema de união através de sobreposição.</t>
  </si>
  <si>
    <t xml:space="preserve">mq07gte010c</t>
  </si>
  <si>
    <t xml:space="preserve">h</t>
  </si>
  <si>
    <t xml:space="preserve">Guindaste móvel de braço telescópico com uma capacidade de elevação de 30 t e 27 m de altura máxima de trabalho.</t>
  </si>
  <si>
    <t xml:space="preserve">mq03tab010</t>
  </si>
  <si>
    <t xml:space="preserve">h</t>
  </si>
  <si>
    <t xml:space="preserve">Martelo percutor de duplo efeito, com motor.</t>
  </si>
  <si>
    <t xml:space="preserve">mo089</t>
  </si>
  <si>
    <t xml:space="preserve">h</t>
  </si>
  <si>
    <t xml:space="preserve">Ajudante de estruturas de concreto armado.</t>
  </si>
  <si>
    <t xml:space="preserve">%</t>
  </si>
  <si>
    <t xml:space="preserve">Custos diretos complementares</t>
  </si>
  <si>
    <t xml:space="preserve">Custo de manutenção decenal: R$ 10,91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</si>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</sst>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08" customWidth="1"/>
    <col min="3" max="3" width="2.21" customWidth="1"/>
    <col min="4" max="4" width="1.36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17.28</v>
      </c>
      <c r="H9" s="13">
        <f ca="1">ROUND(INDIRECT(ADDRESS(ROW()+(0), COLUMN()+(-2), 1))*INDIRECT(ADDRESS(ROW()+(0), COLUMN()+(-1), 1)), 2)</f>
        <v>17.28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0.285</v>
      </c>
      <c r="G10" s="17">
        <v>293.57</v>
      </c>
      <c r="H10" s="17">
        <f ca="1">ROUND(INDIRECT(ADDRESS(ROW()+(0), COLUMN()+(-2), 1))*INDIRECT(ADDRESS(ROW()+(0), COLUMN()+(-1), 1)), 2)</f>
        <v>83.67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0.285</v>
      </c>
      <c r="G11" s="17">
        <v>861.9</v>
      </c>
      <c r="H11" s="17">
        <f ca="1">ROUND(INDIRECT(ADDRESS(ROW()+(0), COLUMN()+(-2), 1))*INDIRECT(ADDRESS(ROW()+(0), COLUMN()+(-1), 1)), 2)</f>
        <v>245.64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0.314</v>
      </c>
      <c r="G12" s="21">
        <v>31.41</v>
      </c>
      <c r="H12" s="21">
        <f ca="1">ROUND(INDIRECT(ADDRESS(ROW()+(0), COLUMN()+(-2), 1))*INDIRECT(ADDRESS(ROW()+(0), COLUMN()+(-1), 1)), 2)</f>
        <v>9.86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356.45</v>
      </c>
      <c r="H13" s="24">
        <f ca="1">ROUND(INDIRECT(ADDRESS(ROW()+(0), COLUMN()+(-2), 1))*INDIRECT(ADDRESS(ROW()+(0), COLUMN()+(-1), 1))/100, 2)</f>
        <v>7.13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363.58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