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<sst xmlns="http://schemas.openxmlformats.org/spreadsheetml/2006/main" count="29" uniqueCount="29">
  <si>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</si>
  <si>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DEH021</t>
  </si>
  <si>
    <t xml:space="preserve">m²</t>
  </si>
  <si>
    <t xml:space="preserve">Demolição de laje de concreto armado com meios mecânicos.</t>
  </si>
  <si>
    <r>
      <rPr>
        <sz val="8.25"/>
        <color rgb="FF000000"/>
        <rFont val="Arial"/>
        <family val="2"/>
      </rPr>
      <t xml:space="preserve">Demolição de </t>
    </r>
    <r>
      <rPr>
        <b/>
        <sz val="8.25"/>
        <color rgb="FF000000"/>
        <rFont val="Arial"/>
        <family val="2"/>
      </rPr>
      <t xml:space="preserve">laje nervurada bidirecional de concreto armado de 35 cm de altura total</t>
    </r>
    <r>
      <rPr>
        <sz val="8.25"/>
        <color rgb="FF000000"/>
        <rFont val="Arial"/>
        <family val="2"/>
      </rPr>
      <t xml:space="preserve">, com </t>
    </r>
    <r>
      <rPr>
        <b/>
        <sz val="8.25"/>
        <color rgb="FF000000"/>
        <rFont val="Arial"/>
        <family val="2"/>
      </rPr>
      <t xml:space="preserve">retroescavadeira com martelo rompedor</t>
    </r>
    <r>
      <rPr>
        <sz val="8.25"/>
        <color rgb="FF000000"/>
        <rFont val="Arial"/>
        <family val="2"/>
      </rPr>
      <t xml:space="preserve">, levantamento prévio do piso e da sua base, e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</si>
  <si>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</si>
  <si>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</si>
  <si>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</si>
  <si>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</si>
  <si>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</si>
  <si>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</si>
  <si>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mq01exn050c</t>
  </si>
  <si>
    <t xml:space="preserve">h</t>
  </si>
  <si>
    <t xml:space="preserve">Retroescavadeira sobre pneus, de 85 kW, com martelo rompedor.</t>
  </si>
  <si>
    <t xml:space="preserve">mq08sol010</t>
  </si>
  <si>
    <t xml:space="preserve">h</t>
  </si>
  <si>
    <t xml:space="preserve">Equipamento de oxicorte, com acetileno como combustível e oxigênio como comburente.</t>
  </si>
  <si>
    <t xml:space="preserve">mo112</t>
  </si>
  <si>
    <t xml:space="preserve">h</t>
  </si>
  <si>
    <t xml:space="preserve">Servente de pedreiro.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</si>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</sst>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2.38" customWidth="1"/>
    <col min="5" max="5" width="63.58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0.499000</v>
      </c>
      <c r="G9" s="12">
        <v>146.890000</v>
      </c>
      <c r="H9" s="12">
        <f ca="1">ROUND(INDIRECT(ADDRESS(ROW()+(0), COLUMN()+(-2), 1))*INDIRECT(ADDRESS(ROW()+(0), COLUMN()+(-1), 1)), 2)</f>
        <v>73.300000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0.333000</v>
      </c>
      <c r="G10" s="16">
        <v>16.660000</v>
      </c>
      <c r="H10" s="16">
        <f ca="1">ROUND(INDIRECT(ADDRESS(ROW()+(0), COLUMN()+(-2), 1))*INDIRECT(ADDRESS(ROW()+(0), COLUMN()+(-1), 1)), 2)</f>
        <v>5.550000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0.552000</v>
      </c>
      <c r="G11" s="16">
        <v>16.170000</v>
      </c>
      <c r="H11" s="16">
        <f ca="1">ROUND(INDIRECT(ADDRESS(ROW()+(0), COLUMN()+(-2), 1))*INDIRECT(ADDRESS(ROW()+(0), COLUMN()+(-1), 1)), 2)</f>
        <v>8.930000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0.368000</v>
      </c>
      <c r="G12" s="16">
        <v>17.900000</v>
      </c>
      <c r="H12" s="16">
        <f ca="1">ROUND(INDIRECT(ADDRESS(ROW()+(0), COLUMN()+(-2), 1))*INDIRECT(ADDRESS(ROW()+(0), COLUMN()+(-1), 1)), 2)</f>
        <v>6.590000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0.982000</v>
      </c>
      <c r="G13" s="20">
        <v>12.050000</v>
      </c>
      <c r="H13" s="20">
        <f ca="1">ROUND(INDIRECT(ADDRESS(ROW()+(0), COLUMN()+(-2), 1))*INDIRECT(ADDRESS(ROW()+(0), COLUMN()+(-1), 1)), 2)</f>
        <v>11.830000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106.200000</v>
      </c>
      <c r="H14" s="23">
        <f ca="1">ROUND(INDIRECT(ADDRESS(ROW()+(0), COLUMN()+(-2), 1))*INDIRECT(ADDRESS(ROW()+(0), COLUMN()+(-1), 1))/100, 2)</f>
        <v>2.120000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108.320000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