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<sst xmlns="http://schemas.openxmlformats.org/spreadsheetml/2006/main" count="20" uniqueCount="20">
  <si>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</si>
  <si>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DEH022</t>
  </si>
  <si>
    <t xml:space="preserve">m²</t>
  </si>
  <si>
    <t xml:space="preserve">Corte de laje de concreto armado com ferramentas diamantadas.</t>
  </si>
  <si>
    <r>
      <rPr>
        <sz val="8.25"/>
        <color rgb="FF000000"/>
        <rFont val="Arial"/>
        <family val="2"/>
      </rPr>
      <t xml:space="preserve">Corte molhado de </t>
    </r>
    <r>
      <rPr>
        <b/>
        <sz val="8.25"/>
        <color rgb="FF000000"/>
        <rFont val="Arial"/>
        <family val="2"/>
      </rPr>
      <t xml:space="preserve">laje mista de concreto armado e chapa de aço galvanizado</t>
    </r>
    <r>
      <rPr>
        <sz val="8.25"/>
        <color rgb="FF000000"/>
        <rFont val="Arial"/>
        <family val="2"/>
      </rPr>
      <t xml:space="preserve">, com </t>
    </r>
    <r>
      <rPr>
        <b/>
        <sz val="8.25"/>
        <color rgb="FF000000"/>
        <rFont val="Arial"/>
        <family val="2"/>
      </rPr>
      <t xml:space="preserve">fio diamantado</t>
    </r>
    <r>
      <rPr>
        <sz val="8.25"/>
        <color rgb="FF000000"/>
        <rFont val="Arial"/>
        <family val="2"/>
      </rPr>
      <t xml:space="preserve">, levantamento prévio do piso e da sua base, e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</si>
  <si>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</si>
  <si>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</si>
  <si>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</si>
  <si>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</si>
  <si>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</si>
  <si>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</si>
  <si>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mt51cpd020gd</t>
  </si>
  <si>
    <t xml:space="preserve">m²</t>
  </si>
  <si>
    <t xml:space="preserve">Corte em ambiente úmido com fio diamantado, em lajes de concreto armado ou pré-fabricado.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</si>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</sst>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63.0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2055.250000</v>
      </c>
      <c r="H9" s="12">
        <f ca="1">ROUND(INDIRECT(ADDRESS(ROW()+(0), COLUMN()+(-2), 1))*INDIRECT(ADDRESS(ROW()+(0), COLUMN()+(-1), 1)), 2)</f>
        <v>2055.250000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0.781000</v>
      </c>
      <c r="G10" s="17">
        <v>12.050000</v>
      </c>
      <c r="H10" s="17">
        <f ca="1">ROUND(INDIRECT(ADDRESS(ROW()+(0), COLUMN()+(-2), 1))*INDIRECT(ADDRESS(ROW()+(0), COLUMN()+(-1), 1)), 2)</f>
        <v>9.410000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2.000000</v>
      </c>
      <c r="G11" s="20">
        <f ca="1">ROUND(SUM(INDIRECT(ADDRESS(ROW()+(-1), COLUMN()+(1), 1)),INDIRECT(ADDRESS(ROW()+(-2), COLUMN()+(1), 1))), 2)</f>
        <v>2064.660000</v>
      </c>
      <c r="H11" s="20">
        <f ca="1">ROUND(INDIRECT(ADDRESS(ROW()+(0), COLUMN()+(-2), 1))*INDIRECT(ADDRESS(ROW()+(0), COLUMN()+(-1), 1))/100, 2)</f>
        <v>41.290000</v>
      </c>
    </row>
    <row r="12" spans="1:8" ht="13.50" thickBot="1" customHeight="1">
      <c r="A12" s="21"/>
      <c r="B12" s="21"/>
      <c r="C12" s="22"/>
      <c r="D12" s="22"/>
      <c r="E12" s="22"/>
      <c r="F12" s="23"/>
      <c r="G12" s="24" t="s">
        <v>19</v>
      </c>
      <c r="H12" s="25">
        <f ca="1">ROUND(SUM(INDIRECT(ADDRESS(ROW()+(-1), COLUMN()+(0), 1)),INDIRECT(ADDRESS(ROW()+(-2), COLUMN()+(0), 1)),INDIRECT(ADDRESS(ROW()+(-3), COLUMN()+(0), 1))), 2)</f>
        <v>2105.950000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620079" right="0.472441" top="0.472441" bottom="0.472441" header="0.0" footer="0.0"/>
  <pageSetup paperSize="9" orientation="portrait"/>
  <rowBreaks count="0" manualBreakCount="0">
    </rowBreaks>
</worksheet>
</file>