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<sst xmlns="http://schemas.openxmlformats.org/spreadsheetml/2006/main" count="36" uniqueCount="36">
  <si>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</si>
  <si>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EAM020</t>
  </si>
  <si>
    <t xml:space="preserve">m²</t>
  </si>
  <si>
    <t xml:space="preserve">Estrutura metálica realizada com tesouras.</t>
  </si>
  <si>
    <r>
      <rPr>
        <sz val="8.25"/>
        <color rgb="FF000000"/>
        <rFont val="Arial"/>
        <family val="2"/>
      </rPr>
      <t xml:space="preserve">Estrutura metálica realizada com tesouras, barras e terças de aço A 36, em perfis laminados a quente, acabamento com primer antioxidante, com ligações soldadas em obra, com uma quantidade de aço de 18,75 kg/m², para distância entre apoios inferior a 10 m e separação de 4 m entre tesouras.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</si>
  <si>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</si>
  <si>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</si>
  <si>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</si>
  <si>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</si>
  <si>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</si>
  <si>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</si>
  <si>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</si>
  <si>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</si>
  <si>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</si>
  <si>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</si>
  <si>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</si>
  <si>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</si>
  <si>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mq08sol020</t>
  </si>
  <si>
    <t xml:space="preserve">h</t>
  </si>
  <si>
    <t xml:space="preserve">Equipamentos e elementos auxiliares para soldagem elétrica.</t>
  </si>
  <si>
    <t xml:space="preserve">mq07ple010bg</t>
  </si>
  <si>
    <t xml:space="preserve">Un</t>
  </si>
  <si>
    <t xml:space="preserve">Aluguel diário de cesta elevatória de braço articulado, motor diesel, de 16 m de altura máxima de trabalho, incluindo manutenção e seguro de responsabilidade civil.</t>
  </si>
  <si>
    <t xml:space="preserve">mq07gte010a</t>
  </si>
  <si>
    <t xml:space="preserve">h</t>
  </si>
  <si>
    <t xml:space="preserve">Guindaste móvel de braço telescópico com uma capacidade de elevação de 12 t e 20 m de altura máxima de trabalho.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</si>
  <si>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</si>
  <si>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</si>
  <si>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</si>
  <si>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</si>
  <si>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</si>
  <si>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</si>
  <si>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</si>
  <si>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</si>
  <si>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R$ 2,68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</si>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</sst>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9.73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18.75</v>
      </c>
      <c r="G9" s="13">
        <v>3.26</v>
      </c>
      <c r="H9" s="13">
        <f ca="1">ROUND(INDIRECT(ADDRESS(ROW()+(0), COLUMN()+(-2), 1))*INDIRECT(ADDRESS(ROW()+(0), COLUMN()+(-1), 1)), 2)</f>
        <v>61.13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32.29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13.39</v>
      </c>
      <c r="H11" s="17">
        <f ca="1">ROUND(INDIRECT(ADDRESS(ROW()+(0), COLUMN()+(-2), 1))*INDIRECT(ADDRESS(ROW()+(0), COLUMN()+(-1), 1)), 2)</f>
        <v>0.2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504.83</v>
      </c>
      <c r="H12" s="17">
        <f ca="1">ROUND(INDIRECT(ADDRESS(ROW()+(0), COLUMN()+(-2), 1))*INDIRECT(ADDRESS(ROW()+(0), COLUMN()+(-1), 1)), 2)</f>
        <v>5.05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214.7</v>
      </c>
      <c r="H13" s="17">
        <f ca="1">ROUND(INDIRECT(ADDRESS(ROW()+(0), COLUMN()+(-2), 1))*INDIRECT(ADDRESS(ROW()+(0), COLUMN()+(-1), 1)), 2)</f>
        <v>2.15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0.293</v>
      </c>
      <c r="G14" s="17">
        <v>33.07</v>
      </c>
      <c r="H14" s="17">
        <f ca="1">ROUND(INDIRECT(ADDRESS(ROW()+(0), COLUMN()+(-2), 1))*INDIRECT(ADDRESS(ROW()+(0), COLUMN()+(-1), 1)), 2)</f>
        <v>9.69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0.293</v>
      </c>
      <c r="G15" s="21">
        <v>31.41</v>
      </c>
      <c r="H15" s="21">
        <f ca="1">ROUND(INDIRECT(ADDRESS(ROW()+(0), COLUMN()+(-2), 1))*INDIRECT(ADDRESS(ROW()+(0), COLUMN()+(-1), 1)), 2)</f>
        <v>9.2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87.74</v>
      </c>
      <c r="H16" s="24">
        <f ca="1">ROUND(INDIRECT(ADDRESS(ROW()+(0), COLUMN()+(-2), 1))*INDIRECT(ADDRESS(ROW()+(0), COLUMN()+(-1), 1))/100, 2)</f>
        <v>1.75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89.49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