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<sst xmlns="http://schemas.openxmlformats.org/spreadsheetml/2006/main" count="72" uniqueCount="72">
  <si>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</si>
  <si>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EAM030</t>
  </si>
  <si>
    <t xml:space="preserve">m²</t>
  </si>
  <si>
    <t xml:space="preserve">Estrutura metálica com laje nervurada unidirecional.</t>
  </si>
  <si>
    <r>
      <rPr>
        <sz val="8.25"/>
        <color rgb="FF000000"/>
        <rFont val="Arial"/>
        <family val="2"/>
      </rPr>
      <t xml:space="preserve">Estrutura metálica realizada com pórticos de aço A 36, em perfis laminados a quente, acabamento com primer antioxidante, com ligações soldadas em obra, composta pelos seguintes elementos: LAJE: 25 = 20+5 cm de altura; vigotas metálicas simples; lajota cerâmica, 60x25x20 cm; camada de compressão de concreto armado de 5 cm de espessura, realizada com concreto C25 classe de agressividade ambiental II e tipo de ambiente urbano, brita 1, consistência S100 dosado em central, e concretagem com bomba, volume de concreto 0,08 m³/m², aço CA-50 na zona de reforço de momentos negativos, quantidade 1,8 kg/m³ e tela eletrossoldada Q 92 15x15 mm de aço CA-60, como armadura de distribuição; montagem e desmontagem do sistema de escoramento e fôrmas; VIGAS: metálicas simples, das séries IPN, IPE, HEA, HEB ou HEM, com uma quantidade aproximada de 25 kg/m²; PILARES: metálicos simples, das séries IPN, IPE, HEA, HEB ou HEM, com uma quantidade aproximada de 3,8 kg/m². O preço inclui o corte, dobra e montagem da armadura em central de armaduras de obra, a posterior colocação em obra, as soldas, os cortes, os desperdícios, as peças especiais, as placas de arranque e de transição de pilar inferior a superior, os casquilhos e os elementos auxiliares de montagem, mas não inclui as placas de ancoragem dos pilares à fundação.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</si>
  <si>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</si>
  <si>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</si>
  <si>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</si>
  <si>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</si>
  <si>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</si>
  <si>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</si>
  <si>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mt08evm010</t>
  </si>
  <si>
    <t xml:space="preserve">m²</t>
  </si>
  <si>
    <t xml:space="preserve">Sistema parcial de escoramento e fôrmas recuperáveis de madeira, para execução de maciços de apoios em lajes de vigotas metálicas e lajotas, devidamente escorada, amortizável em 50 utilizações, até 4,5 m de altura.</t>
  </si>
  <si>
    <t xml:space="preserve">mt07bce010e</t>
  </si>
  <si>
    <t xml:space="preserve">Un</t>
  </si>
  <si>
    <t xml:space="preserve">Lajota cerâmica, 60x25x20 cm. Inclusive peças especiais.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</si>
  <si>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</si>
  <si>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</si>
  <si>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</si>
  <si>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</si>
  <si>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</si>
  <si>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</si>
  <si>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</si>
  <si>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</si>
  <si>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</si>
  <si>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</si>
  <si>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</si>
  <si>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</si>
  <si>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</si>
  <si>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</si>
  <si>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</si>
  <si>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</si>
  <si>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</si>
  <si>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</si>
  <si>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</si>
  <si>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</si>
  <si>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</si>
  <si>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</si>
  <si>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</si>
  <si>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</si>
  <si>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mq07gte010a</t>
  </si>
  <si>
    <t xml:space="preserve">h</t>
  </si>
  <si>
    <t xml:space="preserve">Guindaste móvel de braço telescópico com uma capacidade de elevação de 12 t e 20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</si>
  <si>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</si>
  <si>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</si>
  <si>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</si>
  <si>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</si>
  <si>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</si>
  <si>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</si>
  <si>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</si>
  <si>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</si>
  <si>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</si>
  <si>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</si>
  <si>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</si>
  <si>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</si>
  <si>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</si>
  <si>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</si>
  <si>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</si>
  <si>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</si>
  <si>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</si>
  <si>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</si>
  <si>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</si>
  <si>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</si>
  <si>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</si>
  <si>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</si>
  <si>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</si>
  <si>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</si>
  <si>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</si>
  <si>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</si>
  <si>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R$ 9,23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</si>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</sst>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78.20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63.78</v>
      </c>
      <c r="G9" s="13">
        <f ca="1">ROUND(INDIRECT(ADDRESS(ROW()+(0), COLUMN()+(-2), 1))*INDIRECT(ADDRESS(ROW()+(0), COLUMN()+(-1), 1)), 2)</f>
        <v>6.38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4.14</v>
      </c>
      <c r="G10" s="17">
        <f ca="1">ROUND(INDIRECT(ADDRESS(ROW()+(0), COLUMN()+(-2), 1))*INDIRECT(ADDRESS(ROW()+(0), COLUMN()+(-1), 1)), 2)</f>
        <v>24.84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41.8</v>
      </c>
      <c r="F11" s="17">
        <v>3.26</v>
      </c>
      <c r="G11" s="17">
        <f ca="1">ROUND(INDIRECT(ADDRESS(ROW()+(0), COLUMN()+(-2), 1))*INDIRECT(ADDRESS(ROW()+(0), COLUMN()+(-1), 1)), 2)</f>
        <v>136.27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1.8</v>
      </c>
      <c r="F12" s="17">
        <v>11.78</v>
      </c>
      <c r="G12" s="17">
        <f ca="1">ROUND(INDIRECT(ADDRESS(ROW()+(0), COLUMN()+(-2), 1))*INDIRECT(ADDRESS(ROW()+(0), COLUMN()+(-1), 1)), 2)</f>
        <v>21.2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0.022</v>
      </c>
      <c r="F13" s="17">
        <v>3.83</v>
      </c>
      <c r="G13" s="17">
        <f ca="1">ROUND(INDIRECT(ADDRESS(ROW()+(0), COLUMN()+(-2), 1))*INDIRECT(ADDRESS(ROW()+(0), COLUMN()+(-1), 1)), 2)</f>
        <v>0.08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1.1</v>
      </c>
      <c r="F14" s="17">
        <v>20.34</v>
      </c>
      <c r="G14" s="17">
        <f ca="1">ROUND(INDIRECT(ADDRESS(ROW()+(0), COLUMN()+(-2), 1))*INDIRECT(ADDRESS(ROW()+(0), COLUMN()+(-1), 1)), 2)</f>
        <v>22.37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0.08</v>
      </c>
      <c r="F15" s="17">
        <v>347.46</v>
      </c>
      <c r="G15" s="17">
        <f ca="1">ROUND(INDIRECT(ADDRESS(ROW()+(0), COLUMN()+(-2), 1))*INDIRECT(ADDRESS(ROW()+(0), COLUMN()+(-1), 1)), 2)</f>
        <v>27.8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0.003</v>
      </c>
      <c r="F16" s="17">
        <v>744.87</v>
      </c>
      <c r="G16" s="17">
        <f ca="1">ROUND(INDIRECT(ADDRESS(ROW()+(0), COLUMN()+(-2), 1))*INDIRECT(ADDRESS(ROW()+(0), COLUMN()+(-1), 1)), 2)</f>
        <v>2.23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0.01</v>
      </c>
      <c r="F17" s="17">
        <v>32.29</v>
      </c>
      <c r="G17" s="17">
        <f ca="1">ROUND(INDIRECT(ADDRESS(ROW()+(0), COLUMN()+(-2), 1))*INDIRECT(ADDRESS(ROW()+(0), COLUMN()+(-1), 1)), 2)</f>
        <v>0.32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0.741</v>
      </c>
      <c r="F18" s="17">
        <v>13.39</v>
      </c>
      <c r="G18" s="17">
        <f ca="1">ROUND(INDIRECT(ADDRESS(ROW()+(0), COLUMN()+(-2), 1))*INDIRECT(ADDRESS(ROW()+(0), COLUMN()+(-1), 1)), 2)</f>
        <v>9.92</v>
      </c>
    </row>
    <row r="19" spans="1:7" ht="24.0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</v>
      </c>
      <c r="F19" s="17">
        <v>214.7</v>
      </c>
      <c r="G19" s="17">
        <f ca="1">ROUND(INDIRECT(ADDRESS(ROW()+(0), COLUMN()+(-2), 1))*INDIRECT(ADDRESS(ROW()+(0), COLUMN()+(-1), 1)), 2)</f>
        <v>2.15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0.774</v>
      </c>
      <c r="F20" s="17">
        <v>33.07</v>
      </c>
      <c r="G20" s="17">
        <f ca="1">ROUND(INDIRECT(ADDRESS(ROW()+(0), COLUMN()+(-2), 1))*INDIRECT(ADDRESS(ROW()+(0), COLUMN()+(-1), 1)), 2)</f>
        <v>25.6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0.457</v>
      </c>
      <c r="F21" s="17">
        <v>31.41</v>
      </c>
      <c r="G21" s="17">
        <f ca="1">ROUND(INDIRECT(ADDRESS(ROW()+(0), COLUMN()+(-2), 1))*INDIRECT(ADDRESS(ROW()+(0), COLUMN()+(-1), 1)), 2)</f>
        <v>14.35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0.061</v>
      </c>
      <c r="F22" s="17">
        <v>33.07</v>
      </c>
      <c r="G22" s="17">
        <f ca="1">ROUND(INDIRECT(ADDRESS(ROW()+(0), COLUMN()+(-2), 1))*INDIRECT(ADDRESS(ROW()+(0), COLUMN()+(-1), 1)), 2)</f>
        <v>2.02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0.061</v>
      </c>
      <c r="F23" s="17">
        <v>31.41</v>
      </c>
      <c r="G23" s="17">
        <f ca="1">ROUND(INDIRECT(ADDRESS(ROW()+(0), COLUMN()+(-2), 1))*INDIRECT(ADDRESS(ROW()+(0), COLUMN()+(-1), 1)), 2)</f>
        <v>1.92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0.046</v>
      </c>
      <c r="F24" s="17">
        <v>33.07</v>
      </c>
      <c r="G24" s="17">
        <f ca="1">ROUND(INDIRECT(ADDRESS(ROW()+(0), COLUMN()+(-2), 1))*INDIRECT(ADDRESS(ROW()+(0), COLUMN()+(-1), 1)), 2)</f>
        <v>1.52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0.048</v>
      </c>
      <c r="F25" s="17">
        <v>31.41</v>
      </c>
      <c r="G25" s="17">
        <f ca="1">ROUND(INDIRECT(ADDRESS(ROW()+(0), COLUMN()+(-2), 1))*INDIRECT(ADDRESS(ROW()+(0), COLUMN()+(-1), 1)), 2)</f>
        <v>1.51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0.006</v>
      </c>
      <c r="F26" s="17">
        <v>33.07</v>
      </c>
      <c r="G26" s="17">
        <f ca="1">ROUND(INDIRECT(ADDRESS(ROW()+(0), COLUMN()+(-2), 1))*INDIRECT(ADDRESS(ROW()+(0), COLUMN()+(-1), 1)), 2)</f>
        <v>0.2</v>
      </c>
    </row>
    <row r="27" spans="1:7" ht="13.50" thickBot="1" customHeight="1">
      <c r="A27" s="14" t="s">
        <v>65</v>
      </c>
      <c r="B27" s="14"/>
      <c r="C27" s="18" t="s">
        <v>66</v>
      </c>
      <c r="D27" s="19" t="s">
        <v>67</v>
      </c>
      <c r="E27" s="20">
        <v>0.025</v>
      </c>
      <c r="F27" s="21">
        <v>31.41</v>
      </c>
      <c r="G27" s="21">
        <f ca="1">ROUND(INDIRECT(ADDRESS(ROW()+(0), COLUMN()+(-2), 1))*INDIRECT(ADDRESS(ROW()+(0), COLUMN()+(-1), 1)), 2)</f>
        <v>0.79</v>
      </c>
    </row>
    <row r="28" spans="1:7" ht="13.50" thickBot="1" customHeight="1">
      <c r="A28" s="19"/>
      <c r="B28" s="19"/>
      <c r="C28" s="22" t="s">
        <v>68</v>
      </c>
      <c r="D28" s="5" t="s">
        <v>69</v>
      </c>
      <c r="E28" s="23">
        <v>2</v>
      </c>
      <c r="F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301.47</v>
      </c>
      <c r="G28" s="24">
        <f ca="1">ROUND(INDIRECT(ADDRESS(ROW()+(0), COLUMN()+(-2), 1))*INDIRECT(ADDRESS(ROW()+(0), COLUMN()+(-1), 1))/100, 2)</f>
        <v>6.03</v>
      </c>
    </row>
    <row r="29" spans="1:7" ht="13.50" thickBot="1" customHeight="1">
      <c r="A29" s="25" t="s">
        <v>70</v>
      </c>
      <c r="B29" s="25"/>
      <c r="C29" s="26"/>
      <c r="D29" s="26"/>
      <c r="E29" s="27"/>
      <c r="F29" s="25" t="s">
        <v>71</v>
      </c>
      <c r="G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307.5</v>
      </c>
    </row>
  </sheetData>
  <mergeCells count="2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D29"/>
  </mergeCells>
  <pageMargins left="0.147638" right="0.147638" top="0.206693" bottom="0.206693" header="0.0" footer="0.0"/>
  <pageSetup paperSize="9" orientation="portrait"/>
  <rowBreaks count="0" manualBreakCount="0">
    </rowBreaks>
</worksheet>
</file>