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<sst xmlns="http://schemas.openxmlformats.org/spreadsheetml/2006/main" count="36" uniqueCount="36">
  <si>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</si>
  <si>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EAS006</t>
  </si>
  <si>
    <t xml:space="preserve">Un</t>
  </si>
  <si>
    <t xml:space="preserve">Placa de ancoragem de aço, com pernos aparafusados com arruelas, porca e contra-porca.</t>
  </si>
  <si>
    <r>
      <rPr>
        <sz val="8.25"/>
        <color rgb="FF000000"/>
        <rFont val="Arial"/>
        <family val="2"/>
      </rPr>
      <t xml:space="preserve">Placa de ancoragem de aço A 36 em perfil plano, com perfuração central, de 250x250 mm e espessura 12 mm, e montagem sobre 4 pernos de aço nervurado CA-50 de 12 mm de diâmetro e 50 cm de comprimento total, embutidos no concreto fresco, e aparafusados com arruelas, porca e contra-porca uma vez endurecido o concreto da fundação. Inclusive argamassa autonivelante expansiva para enchimento do espaço resultante entre o concreto endurecido e a placa e proteção anticorrosiva aplicada às porcas e extremos dos pernos. O preço inclui os cortes, os desperdícios, as chapas, as peças especiais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</si>
  <si>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</si>
  <si>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</si>
  <si>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</si>
  <si>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</si>
  <si>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</si>
  <si>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</si>
  <si>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mt07ala001f</t>
  </si>
  <si>
    <t xml:space="preserve">kg</t>
  </si>
  <si>
    <t xml:space="preserve">Placa de aço laminado A 36, segundo ASTM A 36, para aplicações estruturais. Trabalhada e montada em oficina, para colocar com ligações aparafusadas em obra.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</si>
  <si>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</si>
  <si>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</si>
  <si>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</si>
  <si>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mt07www040a</t>
  </si>
  <si>
    <t xml:space="preserve">Un</t>
  </si>
  <si>
    <t xml:space="preserve">Jogo de arruelas, porca e contra-porca, para perno de ancoragem de 12 mm de diâmetro.</t>
  </si>
  <si>
    <t xml:space="preserve">mt09moa015</t>
  </si>
  <si>
    <t xml:space="preserve">kg</t>
  </si>
  <si>
    <t xml:space="preserve">Argamassa autonivelante expansiva, de dois componentes, à base de cimento melhorado com resinas sintéticas.</t>
  </si>
  <si>
    <t xml:space="preserve">mt27pfi010</t>
  </si>
  <si>
    <t xml:space="preserve">l</t>
  </si>
  <si>
    <t xml:space="preserve">Primer de secagem rápida, formulado com resinas alquídicas modificadas e fosfato de zinco.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</si>
  <si>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</si>
  <si>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</si>
  <si>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</si>
  <si>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</si>
  <si>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</si>
  <si>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</si>
  <si>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</si>
  <si>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</si>
  <si>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R$ 3,53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</si>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</sst>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5.888</v>
      </c>
      <c r="F9" s="13">
        <v>7.46</v>
      </c>
      <c r="G9" s="13">
        <f ca="1">ROUND(INDIRECT(ADDRESS(ROW()+(0), COLUMN()+(-2), 1))*INDIRECT(ADDRESS(ROW()+(0), COLUMN()+(-1), 1)), 2)</f>
        <v>43.92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1.775</v>
      </c>
      <c r="F10" s="17">
        <v>11.66</v>
      </c>
      <c r="G10" s="17">
        <f ca="1">ROUND(INDIRECT(ADDRESS(ROW()+(0), COLUMN()+(-2), 1))*INDIRECT(ADDRESS(ROW()+(0), COLUMN()+(-1), 1)), 2)</f>
        <v>20.7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4.15</v>
      </c>
      <c r="G11" s="17">
        <f ca="1">ROUND(INDIRECT(ADDRESS(ROW()+(0), COLUMN()+(-2), 1))*INDIRECT(ADDRESS(ROW()+(0), COLUMN()+(-1), 1)), 2)</f>
        <v>16.6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3.75</v>
      </c>
      <c r="F12" s="17">
        <v>2.33</v>
      </c>
      <c r="G12" s="17">
        <f ca="1">ROUND(INDIRECT(ADDRESS(ROW()+(0), COLUMN()+(-2), 1))*INDIRECT(ADDRESS(ROW()+(0), COLUMN()+(-1), 1)), 2)</f>
        <v>8.74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0.294</v>
      </c>
      <c r="F13" s="17">
        <v>14.36</v>
      </c>
      <c r="G13" s="17">
        <f ca="1">ROUND(INDIRECT(ADDRESS(ROW()+(0), COLUMN()+(-2), 1))*INDIRECT(ADDRESS(ROW()+(0), COLUMN()+(-1), 1)), 2)</f>
        <v>4.22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0.342</v>
      </c>
      <c r="F14" s="17">
        <v>31.99</v>
      </c>
      <c r="G14" s="17">
        <f ca="1">ROUND(INDIRECT(ADDRESS(ROW()+(0), COLUMN()+(-2), 1))*INDIRECT(ADDRESS(ROW()+(0), COLUMN()+(-1), 1)), 2)</f>
        <v>10.94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0.342</v>
      </c>
      <c r="F15" s="21">
        <v>30.15</v>
      </c>
      <c r="G15" s="21">
        <f ca="1">ROUND(INDIRECT(ADDRESS(ROW()+(0), COLUMN()+(-2), 1))*INDIRECT(ADDRESS(ROW()+(0), COLUMN()+(-1), 1)), 2)</f>
        <v>10.31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115.43</v>
      </c>
      <c r="G16" s="24">
        <f ca="1">ROUND(INDIRECT(ADDRESS(ROW()+(0), COLUMN()+(-2), 1))*INDIRECT(ADDRESS(ROW()+(0), COLUMN()+(-1), 1))/100, 2)</f>
        <v>2.31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117.74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