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<sst xmlns="http://schemas.openxmlformats.org/spreadsheetml/2006/main" count="44" uniqueCount="44">
  <si>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</si>
  <si>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EHS012</t>
  </si>
  <si>
    <t xml:space="preserve">m²</t>
  </si>
  <si>
    <t xml:space="preserve">Sistema de escoramento e fôrmas reutilizável para pilar retangular ou quadrado.</t>
  </si>
  <si>
    <r>
      <rPr>
        <sz val="8.25"/>
        <color rgb="FF000000"/>
        <rFont val="Arial"/>
        <family val="2"/>
      </rPr>
      <t xml:space="preserve">Montagem e desmontagem de sistema de escoramento e fôrmas para formação de pilar retangular ou quadrado de concreto armado, em piso de até 3 m de altura livre, formado por: superfície moldante de painéis de madeira compensada, resinados de 12 mm de espessura, amortizáveis em 12 utilizações; sarrafos de madeira serrada, amortizáveis em 4 utilizações; gravatas metálicas de 1 m de comprimento, amortizáveis em 150 utilizações e estrutura suporte vertical de escoras aprumadoras metálicas, amortizáveis em 150 utilizações. Inclusive perfis quebra arestas e líquido desmoldante para evitar a aderência do concreto às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</si>
  <si>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</si>
  <si>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</si>
  <si>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</si>
  <si>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</si>
  <si>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</si>
  <si>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</si>
  <si>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</si>
  <si>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</si>
  <si>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</si>
  <si>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</si>
  <si>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</si>
  <si>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</si>
  <si>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mt08ebr035a</t>
  </si>
  <si>
    <t xml:space="preserve">Un</t>
  </si>
  <si>
    <t xml:space="preserve">Escora aprumadora metálica, telescópica, com extremidades articuladas, de até 3 m de comprimento.</t>
  </si>
  <si>
    <t xml:space="preserve">mt08ebr090c</t>
  </si>
  <si>
    <t xml:space="preserve">Un</t>
  </si>
  <si>
    <t xml:space="preserve">Gravata metálica para fôrmas de pilares, de 1 m de comprimento.</t>
  </si>
  <si>
    <t xml:space="preserve">mt08ebr080</t>
  </si>
  <si>
    <t xml:space="preserve">Un</t>
  </si>
  <si>
    <t xml:space="preserve">Conjunto constituído por barra de ancoragem roscada de 5/8" de diâmetro, tubo distanciador de PVC e porcas tipo borboleta.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</si>
  <si>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</si>
  <si>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</si>
  <si>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</si>
  <si>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mt08var040a</t>
  </si>
  <si>
    <t xml:space="preserve">Un</t>
  </si>
  <si>
    <t xml:space="preserve">Perfil quebra arestas de PVC, de várias dimensões e 2500 mm de comprimento.</t>
  </si>
  <si>
    <t xml:space="preserve">mt08dba010b</t>
  </si>
  <si>
    <t xml:space="preserve">l</t>
  </si>
  <si>
    <t xml:space="preserve">Agente desmoldante, à base de óleos especiais, emulsionante em água, para fôrmas metálicas, fenólicas ou de madeira.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</si>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</sst>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17.08</v>
      </c>
      <c r="H9" s="13">
        <f ca="1">ROUND(INDIRECT(ADDRESS(ROW()+(0), COLUMN()+(-2), 1))*INDIRECT(ADDRESS(ROW()+(0), COLUMN()+(-1), 1)), 2)</f>
        <v>1.71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</v>
      </c>
      <c r="G10" s="17">
        <v>3.36</v>
      </c>
      <c r="H10" s="17">
        <f ca="1">ROUND(INDIRECT(ADDRESS(ROW()+(0), COLUMN()+(-2), 1))*INDIRECT(ADDRESS(ROW()+(0), COLUMN()+(-1), 1)), 2)</f>
        <v>1.85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0.007</v>
      </c>
      <c r="G11" s="17">
        <v>72.85</v>
      </c>
      <c r="H11" s="17">
        <f ca="1">ROUND(INDIRECT(ADDRESS(ROW()+(0), COLUMN()+(-2), 1))*INDIRECT(ADDRESS(ROW()+(0), COLUMN()+(-1), 1)), 2)</f>
        <v>0.51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0.013</v>
      </c>
      <c r="G12" s="17">
        <v>8.22</v>
      </c>
      <c r="H12" s="17">
        <f ca="1">ROUND(INDIRECT(ADDRESS(ROW()+(0), COLUMN()+(-2), 1))*INDIRECT(ADDRESS(ROW()+(0), COLUMN()+(-1), 1)), 2)</f>
        <v>0.11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0.013</v>
      </c>
      <c r="G13" s="17">
        <v>23.79</v>
      </c>
      <c r="H13" s="17">
        <f ca="1">ROUND(INDIRECT(ADDRESS(ROW()+(0), COLUMN()+(-2), 1))*INDIRECT(ADDRESS(ROW()+(0), COLUMN()+(-1), 1)), 2)</f>
        <v>0.31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0.07</v>
      </c>
      <c r="G14" s="17">
        <v>4.37</v>
      </c>
      <c r="H14" s="17">
        <f ca="1">ROUND(INDIRECT(ADDRESS(ROW()+(0), COLUMN()+(-2), 1))*INDIRECT(ADDRESS(ROW()+(0), COLUMN()+(-1), 1)), 2)</f>
        <v>0.31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1.338</v>
      </c>
      <c r="G15" s="17">
        <v>1.41</v>
      </c>
      <c r="H15" s="17">
        <f ca="1">ROUND(INDIRECT(ADDRESS(ROW()+(0), COLUMN()+(-2), 1))*INDIRECT(ADDRESS(ROW()+(0), COLUMN()+(-1), 1)), 2)</f>
        <v>1.89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0.03</v>
      </c>
      <c r="G16" s="17">
        <v>4.6</v>
      </c>
      <c r="H16" s="17">
        <f ca="1">ROUND(INDIRECT(ADDRESS(ROW()+(0), COLUMN()+(-2), 1))*INDIRECT(ADDRESS(ROW()+(0), COLUMN()+(-1), 1)), 2)</f>
        <v>0.14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0.362</v>
      </c>
      <c r="G17" s="17">
        <v>33.07</v>
      </c>
      <c r="H17" s="17">
        <f ca="1">ROUND(INDIRECT(ADDRESS(ROW()+(0), COLUMN()+(-2), 1))*INDIRECT(ADDRESS(ROW()+(0), COLUMN()+(-1), 1)), 2)</f>
        <v>11.97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0.362</v>
      </c>
      <c r="G18" s="21">
        <v>31.41</v>
      </c>
      <c r="H18" s="21">
        <f ca="1">ROUND(INDIRECT(ADDRESS(ROW()+(0), COLUMN()+(-2), 1))*INDIRECT(ADDRESS(ROW()+(0), COLUMN()+(-1), 1)), 2)</f>
        <v>11.37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30.17</v>
      </c>
      <c r="H19" s="24">
        <f ca="1">ROUND(INDIRECT(ADDRESS(ROW()+(0), COLUMN()+(-2), 1))*INDIRECT(ADDRESS(ROW()+(0), COLUMN()+(-1), 1))/100, 2)</f>
        <v>0.6</v>
      </c>
    </row>
    <row r="20" spans="1:8" ht="13.50" thickBot="1" customHeight="1">
      <c r="A20" s="25"/>
      <c r="B20" s="25"/>
      <c r="C20" s="26"/>
      <c r="D20" s="26"/>
      <c r="E20" s="26"/>
      <c r="F20" s="27"/>
      <c r="G20" s="28" t="s">
        <v>43</v>
      </c>
      <c r="H20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30.77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</mergeCells>
  <pageMargins left="0.147638" right="0.147638" top="0.206693" bottom="0.206693" header="0.0" footer="0.0"/>
  <pageSetup paperSize="9" orientation="portrait"/>
  <rowBreaks count="0" manualBreakCount="0">
    </rowBreaks>
</worksheet>
</file>