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<sst xmlns="http://schemas.openxmlformats.org/spreadsheetml/2006/main" count="53" uniqueCount="53">
  <si>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</si>
  <si>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EMF010</t>
  </si>
  <si>
    <t xml:space="preserve">m²</t>
  </si>
  <si>
    <t xml:space="preserve">Laje de vigotas de madeira e fôrmas "NERVOMETAL".</t>
  </si>
  <si>
    <t xml:space="preserve">Laje de vigotas de madeira tratada de 10x20 a 15x25 cm de seção, com uma separação entre eixos de 50 cm, e fôrmas "NERVOMETAL" de 0,5 mm de espessura; aço CA-50, quantidade 1,1 kg/m²,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</si>
  <si>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</si>
  <si>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</si>
  <si>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</si>
  <si>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</si>
  <si>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</si>
  <si>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</si>
  <si>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</si>
  <si>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</si>
  <si>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</si>
  <si>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</si>
  <si>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</si>
  <si>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</si>
  <si>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</si>
  <si>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</si>
  <si>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</si>
  <si>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</si>
  <si>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</si>
  <si>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</si>
  <si>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mt08efb010b</t>
  </si>
  <si>
    <t xml:space="preserve">m²</t>
  </si>
  <si>
    <t xml:space="preserve">Chapa de aço laminado a frio, "NERVOMETAL", acabamento zincado, de 0,5 mm de espessura.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</si>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</sst>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81" customWidth="1"/>
    <col min="4" max="4" width="20.98" customWidth="1"/>
    <col min="5" max="5" width="31.77" customWidth="1"/>
    <col min="6" max="6" width="10.64" customWidth="1"/>
    <col min="7" max="7" width="3.79" customWidth="1"/>
    <col min="8" max="8" width="2.62" customWidth="1"/>
    <col min="9" max="9" width="11.80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685.910000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0.580000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2.580000</v>
      </c>
      <c r="J10" s="20"/>
      <c r="K10" s="20">
        <f ca="1">ROUND(INDIRECT(ADDRESS(ROW()+(0), COLUMN()+(-4), 1))*INDIRECT(ADDRESS(ROW()+(0), COLUMN()+(-2), 1)), 2)</f>
        <v>0.080000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0.075000</v>
      </c>
      <c r="H11" s="19"/>
      <c r="I11" s="20">
        <v>942.090000</v>
      </c>
      <c r="J11" s="20"/>
      <c r="K11" s="20">
        <f ca="1">ROUND(INDIRECT(ADDRESS(ROW()+(0), COLUMN()+(-4), 1))*INDIRECT(ADDRESS(ROW()+(0), COLUMN()+(-2), 1)), 2)</f>
        <v>70.660000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10.460000</v>
      </c>
      <c r="J12" s="20"/>
      <c r="K12" s="20">
        <f ca="1">ROUND(INDIRECT(ADDRESS(ROW()+(0), COLUMN()+(-4), 1))*INDIRECT(ADDRESS(ROW()+(0), COLUMN()+(-2), 1)), 2)</f>
        <v>11.510000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3.620000</v>
      </c>
      <c r="J14" s="20"/>
      <c r="K14" s="20">
        <f ca="1">ROUND(INDIRECT(ADDRESS(ROW()+(0), COLUMN()+(-4), 1))*INDIRECT(ADDRESS(ROW()+(0), COLUMN()+(-2), 1)), 2)</f>
        <v>3.980000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0.042000</v>
      </c>
      <c r="H15" s="19"/>
      <c r="I15" s="20">
        <v>282.700000</v>
      </c>
      <c r="J15" s="20"/>
      <c r="K15" s="20">
        <f ca="1">ROUND(INDIRECT(ADDRESS(ROW()+(0), COLUMN()+(-4), 1))*INDIRECT(ADDRESS(ROW()+(0), COLUMN()+(-2), 1)), 2)</f>
        <v>11.870000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0.352000</v>
      </c>
      <c r="H16" s="19"/>
      <c r="I16" s="20">
        <v>17.110000</v>
      </c>
      <c r="J16" s="20"/>
      <c r="K16" s="20">
        <f ca="1">ROUND(INDIRECT(ADDRESS(ROW()+(0), COLUMN()+(-4), 1))*INDIRECT(ADDRESS(ROW()+(0), COLUMN()+(-2), 1)), 2)</f>
        <v>6.020000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0.352000</v>
      </c>
      <c r="H17" s="19"/>
      <c r="I17" s="20">
        <v>10.600000</v>
      </c>
      <c r="J17" s="20"/>
      <c r="K17" s="20">
        <f ca="1">ROUND(INDIRECT(ADDRESS(ROW()+(0), COLUMN()+(-4), 1))*INDIRECT(ADDRESS(ROW()+(0), COLUMN()+(-2), 1)), 2)</f>
        <v>3.730000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1.059000</v>
      </c>
      <c r="H18" s="19"/>
      <c r="I18" s="20">
        <v>17.110000</v>
      </c>
      <c r="J18" s="20"/>
      <c r="K18" s="20">
        <f ca="1">ROUND(INDIRECT(ADDRESS(ROW()+(0), COLUMN()+(-4), 1))*INDIRECT(ADDRESS(ROW()+(0), COLUMN()+(-2), 1)), 2)</f>
        <v>18.120000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1.059000</v>
      </c>
      <c r="H19" s="23"/>
      <c r="I19" s="24">
        <v>10.600000</v>
      </c>
      <c r="J19" s="24"/>
      <c r="K19" s="24">
        <f ca="1">ROUND(INDIRECT(ADDRESS(ROW()+(0), COLUMN()+(-4), 1))*INDIRECT(ADDRESS(ROW()+(0), COLUMN()+(-2), 1)), 2)</f>
        <v>11.230000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138.520000</v>
      </c>
      <c r="J20" s="16"/>
      <c r="K20" s="16">
        <f ca="1">ROUND(INDIRECT(ADDRESS(ROW()+(0), COLUMN()+(-4), 1))*INDIRECT(ADDRESS(ROW()+(0), COLUMN()+(-2), 1))/100, 2)</f>
        <v>2.770000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141.290000</v>
      </c>
      <c r="J21" s="24"/>
      <c r="K21" s="24">
        <f ca="1">ROUND(INDIRECT(ADDRESS(ROW()+(0), COLUMN()+(-4), 1))*INDIRECT(ADDRESS(ROW()+(0), COLUMN()+(-2), 1))/100, 2)</f>
        <v>4.240000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145.530000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