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<sst xmlns="http://schemas.openxmlformats.org/spreadsheetml/2006/main" count="65" uniqueCount="65">
  <si>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</si>
  <si>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EMF020</t>
  </si>
  <si>
    <t xml:space="preserve">m²</t>
  </si>
  <si>
    <t xml:space="preserve">Laje de vigotas e painel de madeira.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</si>
  <si>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seção e até 6 m de comprimento, classe resistente C18, proteção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painel estrutural de madeira, de 30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membrana impermeabilizante</t>
    </r>
    <r>
      <rPr>
        <sz val="7.80"/>
        <color rgb="FF000000"/>
        <rFont val="Arial"/>
        <family val="2"/>
      </rPr>
      <t xml:space="preserve">,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concreto leve LC25/28 (XC1(P); D12; S2; Cl 0,4; D1,4) dosado em central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</si>
  <si>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</si>
  <si>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</si>
  <si>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</si>
  <si>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</si>
  <si>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</si>
  <si>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</si>
  <si>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</si>
  <si>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</si>
  <si>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</si>
  <si>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</si>
  <si>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</si>
  <si>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</si>
  <si>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</si>
  <si>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</si>
  <si>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</si>
  <si>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</si>
  <si>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</si>
  <si>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seção e até 6 m de comprimento, para aplicações estruturais, classe resistente C18 e proteção contra agentes bióticos que corresponde com a classe de penetração NP2 (3 mm nas faces laterais do alburno), trabalhada em oficina.</t>
  </si>
  <si>
    <t xml:space="preserve">mt08eff020a</t>
  </si>
  <si>
    <t xml:space="preserve">m²</t>
  </si>
  <si>
    <t xml:space="preserve">Painel estrutural de madeira para uso em ambiente seco, de 2400x900 mm e 30 mm de espessura, com ligação macho-fêmea nos quatro cantos.</t>
  </si>
  <si>
    <t xml:space="preserve">mt15dan300</t>
  </si>
  <si>
    <t xml:space="preserve">m²</t>
  </si>
  <si>
    <t xml:space="preserve">Membrana impermeabilizante bicamada de 6 mm de espessura, formada por uma lâmina superior betuminosa fono-absorvente e uma lâmina inferior de polipropileno.</t>
  </si>
  <si>
    <t xml:space="preserve">mt07rem040a</t>
  </si>
  <si>
    <t xml:space="preserve">Un</t>
  </si>
  <si>
    <t xml:space="preserve">Parafuso de aço galvanizado qualidade 6.8 segundo ISO 898-1, tipo M-7,5, de cabeça hexagonal e rosca métrica total segundo DIN 931 e ISO 4014, de 7,5 mm de diâmetro e 155 mm de comprimento, com anel de retenção, para a sua utilização como conectores em lajes de madeira e concreto.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</si>
  <si>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</si>
  <si>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</si>
  <si>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</si>
  <si>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</si>
  <si>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</si>
  <si>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</si>
  <si>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mt10hes060fAEe</t>
  </si>
  <si>
    <t xml:space="preserve">m³</t>
  </si>
  <si>
    <t xml:space="preserve">Concreto leve LC25/28 (XC1(P) D12; S2; Cl 0,4; D1,4), dosado em central, segundo NP EN 206-1.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</si>
  <si>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</si>
  <si>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</si>
  <si>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</si>
  <si>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</si>
  <si>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</si>
  <si>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</si>
  <si>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mo042</t>
  </si>
  <si>
    <t xml:space="preserve">h</t>
  </si>
  <si>
    <t xml:space="preserve">Oficial de 1ª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</si>
  <si>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</si>
  <si>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</si>
  <si>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</si>
  <si>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</si>
  <si>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</si>
  <si>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</si>
  <si>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</si>
  <si>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</si>
  <si>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</si>
  <si>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</si>
  <si>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</si>
  <si>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</si>
  <si>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</si>
  <si>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R$ 33,99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</si>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</sst>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52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21.290000</v>
      </c>
      <c r="J8" s="16"/>
      <c r="K8" s="16">
        <f ca="1">ROUND(INDIRECT(ADDRESS(ROW()+(0), COLUMN()+(-4), 1))*INDIRECT(ADDRESS(ROW()+(0), COLUMN()+(-2), 1)), 2)</f>
        <v>0.850000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3.000000</v>
      </c>
      <c r="J9" s="20"/>
      <c r="K9" s="20">
        <f ca="1">ROUND(INDIRECT(ADDRESS(ROW()+(0), COLUMN()+(-4), 1))*INDIRECT(ADDRESS(ROW()+(0), COLUMN()+(-2), 1)), 2)</f>
        <v>0.140000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30.870000</v>
      </c>
      <c r="J10" s="20"/>
      <c r="K10" s="20">
        <f ca="1">ROUND(INDIRECT(ADDRESS(ROW()+(0), COLUMN()+(-4), 1))*INDIRECT(ADDRESS(ROW()+(0), COLUMN()+(-2), 1)), 2)</f>
        <v>0.400000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0.063000</v>
      </c>
      <c r="H11" s="19"/>
      <c r="I11" s="20">
        <v>969.030000</v>
      </c>
      <c r="J11" s="20"/>
      <c r="K11" s="20">
        <f ca="1">ROUND(INDIRECT(ADDRESS(ROW()+(0), COLUMN()+(-4), 1))*INDIRECT(ADDRESS(ROW()+(0), COLUMN()+(-2), 1)), 2)</f>
        <v>61.050000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23.700000</v>
      </c>
      <c r="J12" s="20"/>
      <c r="K12" s="20">
        <f ca="1">ROUND(INDIRECT(ADDRESS(ROW()+(0), COLUMN()+(-4), 1))*INDIRECT(ADDRESS(ROW()+(0), COLUMN()+(-2), 1)), 2)</f>
        <v>24.890000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37.050000</v>
      </c>
      <c r="J13" s="20"/>
      <c r="K13" s="20">
        <f ca="1">ROUND(INDIRECT(ADDRESS(ROW()+(0), COLUMN()+(-4), 1))*INDIRECT(ADDRESS(ROW()+(0), COLUMN()+(-2), 1)), 2)</f>
        <v>38.900000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6.100000</v>
      </c>
      <c r="H14" s="19"/>
      <c r="I14" s="20">
        <v>4.280000</v>
      </c>
      <c r="J14" s="20"/>
      <c r="K14" s="20">
        <f ca="1">ROUND(INDIRECT(ADDRESS(ROW()+(0), COLUMN()+(-4), 1))*INDIRECT(ADDRESS(ROW()+(0), COLUMN()+(-2), 1)), 2)</f>
        <v>26.110000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0.270000</v>
      </c>
      <c r="J15" s="20"/>
      <c r="K15" s="20">
        <f ca="1">ROUND(INDIRECT(ADDRESS(ROW()+(0), COLUMN()+(-4), 1))*INDIRECT(ADDRESS(ROW()+(0), COLUMN()+(-2), 1)), 2)</f>
        <v>0.540000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1.100000</v>
      </c>
      <c r="H16" s="19"/>
      <c r="I16" s="20">
        <v>3.930000</v>
      </c>
      <c r="J16" s="20"/>
      <c r="K16" s="20">
        <f ca="1">ROUND(INDIRECT(ADDRESS(ROW()+(0), COLUMN()+(-4), 1))*INDIRECT(ADDRESS(ROW()+(0), COLUMN()+(-2), 1)), 2)</f>
        <v>4.320000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0.042000</v>
      </c>
      <c r="H17" s="19"/>
      <c r="I17" s="20">
        <v>494.360000</v>
      </c>
      <c r="J17" s="20"/>
      <c r="K17" s="20">
        <f ca="1">ROUND(INDIRECT(ADDRESS(ROW()+(0), COLUMN()+(-4), 1))*INDIRECT(ADDRESS(ROW()+(0), COLUMN()+(-2), 1)), 2)</f>
        <v>20.760000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0.399000</v>
      </c>
      <c r="H18" s="19"/>
      <c r="I18" s="20">
        <v>14.820000</v>
      </c>
      <c r="J18" s="20"/>
      <c r="K18" s="20">
        <f ca="1">ROUND(INDIRECT(ADDRESS(ROW()+(0), COLUMN()+(-4), 1))*INDIRECT(ADDRESS(ROW()+(0), COLUMN()+(-2), 1)), 2)</f>
        <v>5.910000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0.399000</v>
      </c>
      <c r="H19" s="19"/>
      <c r="I19" s="20">
        <v>10.910000</v>
      </c>
      <c r="J19" s="20"/>
      <c r="K19" s="20">
        <f ca="1">ROUND(INDIRECT(ADDRESS(ROW()+(0), COLUMN()+(-4), 1))*INDIRECT(ADDRESS(ROW()+(0), COLUMN()+(-2), 1)), 2)</f>
        <v>4.350000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1.027000</v>
      </c>
      <c r="H20" s="19"/>
      <c r="I20" s="20">
        <v>14.820000</v>
      </c>
      <c r="J20" s="20"/>
      <c r="K20" s="20">
        <f ca="1">ROUND(INDIRECT(ADDRESS(ROW()+(0), COLUMN()+(-4), 1))*INDIRECT(ADDRESS(ROW()+(0), COLUMN()+(-2), 1)), 2)</f>
        <v>15.220000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1.027000</v>
      </c>
      <c r="H21" s="19"/>
      <c r="I21" s="20">
        <v>10.910000</v>
      </c>
      <c r="J21" s="20"/>
      <c r="K21" s="20">
        <f ca="1">ROUND(INDIRECT(ADDRESS(ROW()+(0), COLUMN()+(-4), 1))*INDIRECT(ADDRESS(ROW()+(0), COLUMN()+(-2), 1)), 2)</f>
        <v>11.200000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0.052000</v>
      </c>
      <c r="H22" s="19"/>
      <c r="I22" s="20">
        <v>9.990000</v>
      </c>
      <c r="J22" s="20"/>
      <c r="K22" s="20">
        <f ca="1">ROUND(INDIRECT(ADDRESS(ROW()+(0), COLUMN()+(-4), 1))*INDIRECT(ADDRESS(ROW()+(0), COLUMN()+(-2), 1)), 2)</f>
        <v>0.520000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0.052000</v>
      </c>
      <c r="H23" s="23"/>
      <c r="I23" s="24">
        <v>10.200000</v>
      </c>
      <c r="J23" s="24"/>
      <c r="K23" s="24">
        <f ca="1">ROUND(INDIRECT(ADDRESS(ROW()+(0), COLUMN()+(-4), 1))*INDIRECT(ADDRESS(ROW()+(0), COLUMN()+(-2), 1)), 2)</f>
        <v>0.530000</v>
      </c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2.000000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215.690000</v>
      </c>
      <c r="J24" s="16"/>
      <c r="K24" s="16">
        <f ca="1">ROUND(INDIRECT(ADDRESS(ROW()+(0), COLUMN()+(-4), 1))*INDIRECT(ADDRESS(ROW()+(0), COLUMN()+(-2), 1))/100, 2)</f>
        <v>4.310000</v>
      </c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220.000000</v>
      </c>
      <c r="J25" s="24"/>
      <c r="K25" s="24">
        <f ca="1">ROUND(INDIRECT(ADDRESS(ROW()+(0), COLUMN()+(-4), 1))*INDIRECT(ADDRESS(ROW()+(0), COLUMN()+(-2), 1))/100, 2)</f>
        <v>6.600000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226.600000</v>
      </c>
    </row>
  </sheetData>
  <mergeCells count="6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