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<sst xmlns="http://schemas.openxmlformats.org/spreadsheetml/2006/main" count="26" uniqueCount="26">
  <si>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</si>
  <si>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EML040</t>
  </si>
  <si>
    <t xml:space="preserve">m²</t>
  </si>
  <si>
    <t xml:space="preserve">Painel estrutural de madeira para contraventamento de wood frame em laje.</t>
  </si>
  <si>
    <r>
      <rPr>
        <b/>
        <sz val="8.25"/>
        <color rgb="FF000000"/>
        <rFont val="Arial"/>
        <family val="2"/>
      </rPr>
      <t xml:space="preserve">Painel estrutural OSB de aparas orientadas, bordas retas, de 18,3 mm de espessura</t>
    </r>
    <r>
      <rPr>
        <sz val="8.25"/>
        <color rgb="FF000000"/>
        <rFont val="Arial"/>
        <family val="2"/>
      </rPr>
      <t xml:space="preserve">, colocado com fixações mecânicas, para contraventamento de wood frame em laje.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</si>
  <si>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</si>
  <si>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</si>
  <si>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</si>
  <si>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</si>
  <si>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</si>
  <si>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</si>
  <si>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mt07tdm050d</t>
  </si>
  <si>
    <t xml:space="preserve">m²</t>
  </si>
  <si>
    <t xml:space="preserve">Painel estrutural OSB de aparas orientadas, bordas retas, de 18,3 mm de espessura, densidade 640 kg/m³.</t>
  </si>
  <si>
    <t xml:space="preserve">mt07emr310a</t>
  </si>
  <si>
    <t xml:space="preserve">Un</t>
  </si>
  <si>
    <t xml:space="preserve">Parafuso autoperfurante de cabeça larga, de aço zincado com revestimento de crómio, para fixação de painéis estruturais de madeira a estruturas de wood frame.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</si>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</sst>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63.2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39.770000</v>
      </c>
      <c r="H9" s="12">
        <f ca="1">ROUND(INDIRECT(ADDRESS(ROW()+(0), COLUMN()+(-2), 1))*INDIRECT(ADDRESS(ROW()+(0), COLUMN()+(-1), 1)), 2)</f>
        <v>41.760000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10.000000</v>
      </c>
      <c r="G10" s="16">
        <v>0.020000</v>
      </c>
      <c r="H10" s="16">
        <f ca="1">ROUND(INDIRECT(ADDRESS(ROW()+(0), COLUMN()+(-2), 1))*INDIRECT(ADDRESS(ROW()+(0), COLUMN()+(-1), 1)), 2)</f>
        <v>0.200000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0.219000</v>
      </c>
      <c r="G11" s="16">
        <v>21.820000</v>
      </c>
      <c r="H11" s="16">
        <f ca="1">ROUND(INDIRECT(ADDRESS(ROW()+(0), COLUMN()+(-2), 1))*INDIRECT(ADDRESS(ROW()+(0), COLUMN()+(-1), 1)), 2)</f>
        <v>4.780000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0.122000</v>
      </c>
      <c r="G12" s="20">
        <v>17.660000</v>
      </c>
      <c r="H12" s="20">
        <f ca="1">ROUND(INDIRECT(ADDRESS(ROW()+(0), COLUMN()+(-2), 1))*INDIRECT(ADDRESS(ROW()+(0), COLUMN()+(-1), 1)), 2)</f>
        <v>2.150000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48.890000</v>
      </c>
      <c r="H13" s="23">
        <f ca="1">ROUND(INDIRECT(ADDRESS(ROW()+(0), COLUMN()+(-2), 1))*INDIRECT(ADDRESS(ROW()+(0), COLUMN()+(-1), 1))/100, 2)</f>
        <v>0.980000</v>
      </c>
    </row>
    <row r="14" spans="1:8" ht="13.50" thickBot="1" customHeight="1">
      <c r="A14" s="24"/>
      <c r="B14" s="24"/>
      <c r="C14" s="25"/>
      <c r="D14" s="25"/>
      <c r="E14" s="25"/>
      <c r="F14" s="26"/>
      <c r="G14" s="27" t="s">
        <v>25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49.870000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