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<sst xmlns="http://schemas.openxmlformats.org/spreadsheetml/2006/main" count="29" uniqueCount="29">
  <si>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</si>
  <si>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EMV110</t>
  </si>
  <si>
    <t xml:space="preserve">m³</t>
  </si>
  <si>
    <t xml:space="preserve">Viga de madeira lamelada colada.</t>
  </si>
  <si>
    <r>
      <rPr>
        <b/>
        <sz val="7.80"/>
        <color rgb="FF000000"/>
        <rFont val="Arial"/>
        <family val="2"/>
      </rPr>
      <t xml:space="preserve">Viga de madeira lamelada colada homogênea, de 33 ou 45 mm de espessura das lâminas e seção constante, de 20x100 cm de seção e até 15 m de comprimento, classe resistente GL-24h e proteção da madeira com classe de penetração NP5 e NP6,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</si>
  <si>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</si>
  <si>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</si>
  <si>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</si>
  <si>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</si>
  <si>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</si>
  <si>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</si>
  <si>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mt07mee115f</t>
  </si>
  <si>
    <t xml:space="preserve">m³</t>
  </si>
  <si>
    <t xml:space="preserve">Madeira lamelada colada homogênea, de 33 ou 45 mm de espessura das lâminas, para viga de seção constante, de 20x100 cm de seção e até 15 m de comprimento, para aplicações estruturais, classe resistente GL-24h e proteção contra agentes bióticos que corresponde com a classe de penetração NP5 e NP6 (em todo o alburno e até 6 mm no durame exposto), trabalhada em oficina.</t>
  </si>
  <si>
    <t xml:space="preserve">mq07gte010c</t>
  </si>
  <si>
    <t xml:space="preserve">h</t>
  </si>
  <si>
    <t xml:space="preserve">Guindaste móvel de braço telescópico com uma capacidade de elevação de 30 t e 27 m de altura máxima de trabalho.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</si>
  <si>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</si>
  <si>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</si>
  <si>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</si>
  <si>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</si>
  <si>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</si>
  <si>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</si>
  <si>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</si>
  <si>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</si>
  <si>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</si>
  <si>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</si>
  <si>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R$ 589,63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</si>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</sst>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58" customWidth="1"/>
    <col min="4" max="4" width="22.00" customWidth="1"/>
    <col min="5" max="5" width="26.37" customWidth="1"/>
    <col min="6" max="6" width="13.84" customWidth="1"/>
    <col min="7" max="7" width="1.75" customWidth="1"/>
    <col min="8" max="8" width="4.66" customWidth="1"/>
    <col min="9" max="9" width="10.78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2705.800000</v>
      </c>
      <c r="J8" s="16"/>
      <c r="K8" s="16">
        <f ca="1">ROUND(INDIRECT(ADDRESS(ROW()+(0), COLUMN()+(-4), 1))*INDIRECT(ADDRESS(ROW()+(0), COLUMN()+(-2), 1)), 2)</f>
        <v>2705.800000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3.025000</v>
      </c>
      <c r="H9" s="19"/>
      <c r="I9" s="20">
        <v>151.410000</v>
      </c>
      <c r="J9" s="20"/>
      <c r="K9" s="20">
        <f ca="1">ROUND(INDIRECT(ADDRESS(ROW()+(0), COLUMN()+(-4), 1))*INDIRECT(ADDRESS(ROW()+(0), COLUMN()+(-2), 1)), 2)</f>
        <v>458.020000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6.820000</v>
      </c>
      <c r="H10" s="19"/>
      <c r="I10" s="20">
        <v>14.740000</v>
      </c>
      <c r="J10" s="20"/>
      <c r="K10" s="20">
        <f ca="1">ROUND(INDIRECT(ADDRESS(ROW()+(0), COLUMN()+(-4), 1))*INDIRECT(ADDRESS(ROW()+(0), COLUMN()+(-2), 1)), 2)</f>
        <v>100.530000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3.410000</v>
      </c>
      <c r="H11" s="23"/>
      <c r="I11" s="24">
        <v>10.860000</v>
      </c>
      <c r="J11" s="24"/>
      <c r="K11" s="24">
        <f ca="1">ROUND(INDIRECT(ADDRESS(ROW()+(0), COLUMN()+(-4), 1))*INDIRECT(ADDRESS(ROW()+(0), COLUMN()+(-2), 1)), 2)</f>
        <v>37.030000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3301.380000</v>
      </c>
      <c r="J12" s="16"/>
      <c r="K12" s="16">
        <f ca="1">ROUND(INDIRECT(ADDRESS(ROW()+(0), COLUMN()+(-4), 1))*INDIRECT(ADDRESS(ROW()+(0), COLUMN()+(-2), 1))/100, 2)</f>
        <v>66.030000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3367.410000</v>
      </c>
      <c r="J13" s="24"/>
      <c r="K13" s="24">
        <f ca="1">ROUND(INDIRECT(ADDRESS(ROW()+(0), COLUMN()+(-4), 1))*INDIRECT(ADDRESS(ROW()+(0), COLUMN()+(-2), 1))/100, 2)</f>
        <v>101.020000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3468.430000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