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<sst xmlns="http://schemas.openxmlformats.org/spreadsheetml/2006/main" count="27" uniqueCount="27">
  <si>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</si>
  <si>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FAG020</t>
  </si>
  <si>
    <t xml:space="preserve">m²</t>
  </si>
  <si>
    <t xml:space="preserve">Revestimento exterior de fachada ventilada, de placas de grés porcelânico. Sistema "GRESPANIA".</t>
  </si>
  <si>
    <r>
      <rPr>
        <sz val="8.25"/>
        <color rgb="FF000000"/>
        <rFont val="Arial"/>
        <family val="2"/>
      </rPr>
      <t xml:space="preserve">Revestimento exterior de fachada ventilada, de ladrilhos cerâmicos de grés porcelânico, estilo cimento, série Meteor "GRESPANIA", acabamento brilho, cor antracite, 30x60 cm e 10 mm de espessura, capacidade de absorção de água E&lt;0,5%, capacidade de absorção de água E&lt;0,5%, com resistência ao deslizamento baixa; colocação através do sistema de ancoragem à vista de grampo DGV, com DAU nº 10/065 A, sobre subestrutura suporte de liga de alumínio EN AW-6063 T6. Inclusive tira-fundos e ancoragens mecânicas de expansão de aço inoxidável A2, para a fixação da subestrutura suporte. O preço não inclui o isolamento térmico nem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</si>
  <si>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</si>
  <si>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</si>
  <si>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</si>
  <si>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</si>
  <si>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</si>
  <si>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</si>
  <si>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mt18bgg020haada</t>
  </si>
  <si>
    <t xml:space="preserve">m²</t>
  </si>
  <si>
    <t xml:space="preserve">Ladrilho cerâmico de grés porcelânico, estilo cimento, série Meteor "GRESPANIA", acabamento brilho, cor antracite, 30x60 cm e 10 mm de espessura, capacidade de absorção de água E&lt;0,5%.</t>
  </si>
  <si>
    <t xml:space="preserve">mt19agp100b</t>
  </si>
  <si>
    <t xml:space="preserve">m²</t>
  </si>
  <si>
    <t xml:space="preserve">Subestrutura suporte, para a sustentação do revestimento exterior de placas cerâmicas através do sistema de ancoragem à vista de grampo DGV "GRESPANIA", formada por: perfis verticais em T e em L, de alumínio extrudido de liga 6063 com tratamento térmico T6, esquadros de carga e esquadros de apoio, de alumínio extrudido de liga 6063 com tratamento térmico T6, e grampos com unha vista, de aço inoxidável AISI 304; com parafusos autoperfurantes de aço inoxidável A2 ou rebites de alumínio para a fixação dos grampos aos perfis verticais e dos perfis verticais aos esquadros, cola de poliuretano para a fixação do revestimento à subestrutura suporte, tira-fundos de aço inoxidável A2 e buchas de nylon para a fixação dos perfis ao pano principal e ancoragens mecânicas de expansão, de aço inoxidável A2 para a fixação dos perfis à laje.</t>
  </si>
  <si>
    <t xml:space="preserve">mo052</t>
  </si>
  <si>
    <t xml:space="preserve">h</t>
  </si>
  <si>
    <t xml:space="preserve">Montador de sistemas de fachadas pré-fabricadas.</t>
  </si>
  <si>
    <t xml:space="preserve">mo099</t>
  </si>
  <si>
    <t xml:space="preserve">h</t>
  </si>
  <si>
    <t xml:space="preserve">Ajudante de montador de sistemas de fachadas pré-fabricadas.</t>
  </si>
  <si>
    <t xml:space="preserve">%</t>
  </si>
  <si>
    <t xml:space="preserve">Custos diretos complementares</t>
  </si>
  <si>
    <t xml:space="preserve">Custo de manutenção decenal: R$ 60,75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</si>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</sst>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3.57" customWidth="1"/>
    <col min="5" max="5" width="77.3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110.04</v>
      </c>
      <c r="H9" s="13">
        <f ca="1">ROUND(INDIRECT(ADDRESS(ROW()+(0), COLUMN()+(-2), 1))*INDIRECT(ADDRESS(ROW()+(0), COLUMN()+(-1), 1)), 2)</f>
        <v>110.04</v>
      </c>
    </row>
    <row r="10" spans="1:8" ht="108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91.18</v>
      </c>
      <c r="H10" s="17">
        <f ca="1">ROUND(INDIRECT(ADDRESS(ROW()+(0), COLUMN()+(-2), 1))*INDIRECT(ADDRESS(ROW()+(0), COLUMN()+(-1), 1)), 2)</f>
        <v>91.18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1.249</v>
      </c>
      <c r="G11" s="17">
        <v>27.47</v>
      </c>
      <c r="H11" s="17">
        <f ca="1">ROUND(INDIRECT(ADDRESS(ROW()+(0), COLUMN()+(-2), 1))*INDIRECT(ADDRESS(ROW()+(0), COLUMN()+(-1), 1)), 2)</f>
        <v>34.31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1.249</v>
      </c>
      <c r="G12" s="21">
        <v>18.75</v>
      </c>
      <c r="H12" s="21">
        <f ca="1">ROUND(INDIRECT(ADDRESS(ROW()+(0), COLUMN()+(-2), 1))*INDIRECT(ADDRESS(ROW()+(0), COLUMN()+(-1), 1)), 2)</f>
        <v>23.42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258.95</v>
      </c>
      <c r="H13" s="24">
        <f ca="1">ROUND(INDIRECT(ADDRESS(ROW()+(0), COLUMN()+(-2), 1))*INDIRECT(ADDRESS(ROW()+(0), COLUMN()+(-1), 1))/100, 2)</f>
        <v>5.18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264.13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