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<sst xmlns="http://schemas.openxmlformats.org/spreadsheetml/2006/main" count="24" uniqueCount="24">
  <si>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</si>
  <si>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FAG040</t>
  </si>
  <si>
    <t xml:space="preserve">m²</t>
  </si>
  <si>
    <t xml:space="preserve">Sistema "LEVANTINA" de placa de grés porcelânico laminado, para fachada ventilada.</t>
  </si>
  <si>
    <r>
      <rPr>
        <sz val="8.25"/>
        <color rgb="FF000000"/>
        <rFont val="Arial"/>
        <family val="2"/>
      </rPr>
      <t xml:space="preserve">Sistema "LEVANTINA" de revestimento para fachada ventilada, com </t>
    </r>
    <r>
      <rPr>
        <b/>
        <sz val="8.25"/>
        <color rgb="FF000000"/>
        <rFont val="Arial"/>
        <family val="2"/>
      </rPr>
      <t xml:space="preserve">ladrilhos de grés porcelânico de grande formato reforçado com fibra de vidro, Lámina Porcelánica Techlam® "LEVANTINA", de 3000x1000 mm e 3 mm de espessura, série Basic, modelo Antracita, acabamento anti-deslizante, colocados com grampos à vista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</si>
  <si>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</si>
  <si>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</si>
  <si>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</si>
  <si>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</si>
  <si>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</si>
  <si>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</si>
  <si>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</si>
  <si>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</si>
  <si>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parte proporcional de ancoragens pontuais de aço inoxidável AISI 304, fixadas a um caixilho de aço galvanizado pintado, perfis para arremates, arranques, separadores, desperdícios, parafusos e outros elementos de fixação.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</si>
  <si>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</si>
  <si>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</si>
  <si>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</si>
  <si>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</si>
  <si>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</si>
  <si>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</si>
  <si>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</si>
  <si>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</si>
  <si>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R$ 67,81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</si>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</sst>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61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1.050000</v>
      </c>
      <c r="F9" s="12">
        <v>312.500000</v>
      </c>
      <c r="G9" s="12">
        <f ca="1">ROUND(INDIRECT(ADDRESS(ROW()+(0), COLUMN()+(-2), 1))*INDIRECT(ADDRESS(ROW()+(0), COLUMN()+(-1), 1)), 2)</f>
        <v>328.130000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1.207000</v>
      </c>
      <c r="F10" s="16">
        <v>29.020000</v>
      </c>
      <c r="G10" s="16">
        <f ca="1">ROUND(INDIRECT(ADDRESS(ROW()+(0), COLUMN()+(-2), 1))*INDIRECT(ADDRESS(ROW()+(0), COLUMN()+(-1), 1)), 2)</f>
        <v>35.030000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1.207000</v>
      </c>
      <c r="F11" s="20">
        <v>19.960000</v>
      </c>
      <c r="G11" s="20">
        <f ca="1">ROUND(INDIRECT(ADDRESS(ROW()+(0), COLUMN()+(-2), 1))*INDIRECT(ADDRESS(ROW()+(0), COLUMN()+(-1), 1)), 2)</f>
        <v>24.090000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3.000000</v>
      </c>
      <c r="F12" s="23">
        <f ca="1">ROUND(SUM(INDIRECT(ADDRESS(ROW()+(-1), COLUMN()+(1), 1)),INDIRECT(ADDRESS(ROW()+(-2), COLUMN()+(1), 1)),INDIRECT(ADDRESS(ROW()+(-3), COLUMN()+(1), 1))), 2)</f>
        <v>387.250000</v>
      </c>
      <c r="G12" s="23">
        <f ca="1">ROUND(INDIRECT(ADDRESS(ROW()+(0), COLUMN()+(-2), 1))*INDIRECT(ADDRESS(ROW()+(0), COLUMN()+(-1), 1))/100, 2)</f>
        <v>11.620000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398.870000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