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<sst xmlns="http://schemas.openxmlformats.org/spreadsheetml/2006/main" count="48" uniqueCount="48">
  <si>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</si>
  <si>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FAP010</t>
  </si>
  <si>
    <t xml:space="preserve">m²</t>
  </si>
  <si>
    <t xml:space="preserve">Revestimento exterior de fachada ventilada, com peças de grande formato de pedra natural.</t>
  </si>
  <si>
    <r>
      <rPr>
        <sz val="8.25"/>
        <color rgb="FF000000"/>
        <rFont val="Arial"/>
        <family val="2"/>
      </rPr>
      <t xml:space="preserve">Revestimento exterior de fachada ventilada, com peças de granito Cinza Andorinha, de 55x60x2 cm, acabamento polido; com conjunto de ancoragens pontuais reguláveis, de aço ABNT 302, composto de inserts de apoio transversal, inserts de apoio duplos, ganchos terminais, ganchos laterais, ganchos 45° e inserts de apoio simples; vedação de juntas com silicone neutro e cordão de espuma de polietileno de baixa densidade, proteção prévia das arestas com fita adesiva. O preço não inclui o isolamento térmico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</si>
  <si>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</si>
  <si>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</si>
  <si>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</si>
  <si>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</si>
  <si>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</si>
  <si>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</si>
  <si>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mt19pbr010drdga</t>
  </si>
  <si>
    <t xml:space="preserve">m²</t>
  </si>
  <si>
    <t xml:space="preserve">Peça de granito Cinza Andorinha, de 55x60x2 cm, acabamento polido.</t>
  </si>
  <si>
    <t xml:space="preserve">mt19anb010d</t>
  </si>
  <si>
    <t xml:space="preserve">Un</t>
  </si>
  <si>
    <t xml:space="preserve">Conjunto de ancoragem regulável, composto de insert de apoio simples, cantoneira, chumbador parabolt de 3/8" de diâmetro e 3" de comprimento, parafuso com cabeça hexagonal, rosca inteira, de 3/8" de diâmetro e 1" de comprimento com porca e arruelas, de aço ABNT 302, para fixação de pano exterior de fachada ventilada.</t>
  </si>
  <si>
    <t xml:space="preserve">mt19anb010g</t>
  </si>
  <si>
    <t xml:space="preserve">Un</t>
  </si>
  <si>
    <t xml:space="preserve">Conjunto de ancoragem regulável, composto de insert de apoio duplo, cantoneira, chumbador parabolt de 3/8" de diâmetro e 3" de comprimento, parafuso com cabeça hexagonal, rosca inteira, de 3/8" de diâmetro e 1" de comprimento com porca e arruelas, de aço ABNT 302, para fixação de pano exterior de fachada ventilada.</t>
  </si>
  <si>
    <t xml:space="preserve">mt19anb010a</t>
  </si>
  <si>
    <t xml:space="preserve">Un</t>
  </si>
  <si>
    <t xml:space="preserve">Conjunto de ancoragem regulável, composto de insert de apoio transversal, cantoneira, chumbador parabolt de 3/8" de diâmetro e 3" de comprimento, parafuso com cabeça hexagonal, rosca inteira, de 3/8" de diâmetro e 1" de comprimento com porca e arruelas, de aço ABNT 302, para fixação de pano exterior de fachada ventilada.</t>
  </si>
  <si>
    <t xml:space="preserve">mt19anb010p</t>
  </si>
  <si>
    <t xml:space="preserve">Un</t>
  </si>
  <si>
    <t xml:space="preserve">Conjunto de ancoragem regulável, composto de gancho 45°, cantoneira, chumbador parabolt de 3/8" de diâmetro e 3" de comprimento, parafuso com cabeça hexagonal, rosca inteira, de 3/8" de diâmetro e 1" de comprimento com porca e arruelas, de aço ABNT 302, para fixação de pano exterior de fachada ventilada.</t>
  </si>
  <si>
    <t xml:space="preserve">mt19anb010m</t>
  </si>
  <si>
    <t xml:space="preserve">Un</t>
  </si>
  <si>
    <t xml:space="preserve">Conjunto de ancoragem regulável, composto de gancho lateral, chumbador parabolt de 3/8" de diâmetro e 3" de comprimento, de aço ABNT 302, para fixação de pano exterior de fachada ventilada.</t>
  </si>
  <si>
    <t xml:space="preserve">mt19anb010j</t>
  </si>
  <si>
    <t xml:space="preserve">Un</t>
  </si>
  <si>
    <t xml:space="preserve">Conjunto de ancoragem regulável, composto de gancho terminal, chumbador parabolt de 3/8" de diâmetro e 3" de comprimento, de aço ABNT 302, para fixação de pano exterior de fachada ventilada.</t>
  </si>
  <si>
    <t xml:space="preserve">mt15bas010a</t>
  </si>
  <si>
    <t xml:space="preserve">m</t>
  </si>
  <si>
    <t xml:space="preserve">Cordão de polietileno expandido de células fechadas, de seção circular de 6 mm de diâmetro, para o enchimento de fundo de junta.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</si>
  <si>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</si>
  <si>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</si>
  <si>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</si>
  <si>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</si>
  <si>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</si>
  <si>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</si>
  <si>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</si>
  <si>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</si>
  <si>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</si>
  <si>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</si>
  <si>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</si>
  <si>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R$ 33,81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</si>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</sst>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8.0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222.82</v>
      </c>
      <c r="H9" s="13">
        <f ca="1">ROUND(INDIRECT(ADDRESS(ROW()+(0), COLUMN()+(-2), 1))*INDIRECT(ADDRESS(ROW()+(0), COLUMN()+(-1), 1)), 2)</f>
        <v>222.82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0.502</v>
      </c>
      <c r="G10" s="17">
        <v>11.83</v>
      </c>
      <c r="H10" s="17">
        <f ca="1">ROUND(INDIRECT(ADDRESS(ROW()+(0), COLUMN()+(-2), 1))*INDIRECT(ADDRESS(ROW()+(0), COLUMN()+(-1), 1)), 2)</f>
        <v>5.94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0.425</v>
      </c>
      <c r="G11" s="17">
        <v>12.76</v>
      </c>
      <c r="H11" s="17">
        <f ca="1">ROUND(INDIRECT(ADDRESS(ROW()+(0), COLUMN()+(-2), 1))*INDIRECT(ADDRESS(ROW()+(0), COLUMN()+(-1), 1)), 2)</f>
        <v>5.42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0.068</v>
      </c>
      <c r="G12" s="17">
        <v>12.05</v>
      </c>
      <c r="H12" s="17">
        <f ca="1">ROUND(INDIRECT(ADDRESS(ROW()+(0), COLUMN()+(-2), 1))*INDIRECT(ADDRESS(ROW()+(0), COLUMN()+(-1), 1)), 2)</f>
        <v>0.82</v>
      </c>
    </row>
    <row r="13" spans="1:8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0.058</v>
      </c>
      <c r="G13" s="17">
        <v>12.6</v>
      </c>
      <c r="H13" s="17">
        <f ca="1">ROUND(INDIRECT(ADDRESS(ROW()+(0), COLUMN()+(-2), 1))*INDIRECT(ADDRESS(ROW()+(0), COLUMN()+(-1), 1)), 2)</f>
        <v>0.73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0.077</v>
      </c>
      <c r="G14" s="17">
        <v>5.67</v>
      </c>
      <c r="H14" s="17">
        <f ca="1">ROUND(INDIRECT(ADDRESS(ROW()+(0), COLUMN()+(-2), 1))*INDIRECT(ADDRESS(ROW()+(0), COLUMN()+(-1), 1)), 2)</f>
        <v>0.44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0.145</v>
      </c>
      <c r="G15" s="17">
        <v>5.09</v>
      </c>
      <c r="H15" s="17">
        <f ca="1">ROUND(INDIRECT(ADDRESS(ROW()+(0), COLUMN()+(-2), 1))*INDIRECT(ADDRESS(ROW()+(0), COLUMN()+(-1), 1)), 2)</f>
        <v>0.74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3.485</v>
      </c>
      <c r="G16" s="17">
        <v>0.43</v>
      </c>
      <c r="H16" s="17">
        <f ca="1">ROUND(INDIRECT(ADDRESS(ROW()+(0), COLUMN()+(-2), 1))*INDIRECT(ADDRESS(ROW()+(0), COLUMN()+(-1), 1)), 2)</f>
        <v>1.5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</v>
      </c>
      <c r="G17" s="17">
        <v>17.34</v>
      </c>
      <c r="H17" s="17">
        <f ca="1">ROUND(INDIRECT(ADDRESS(ROW()+(0), COLUMN()+(-2), 1))*INDIRECT(ADDRESS(ROW()+(0), COLUMN()+(-1), 1)), 2)</f>
        <v>5.03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1.908</v>
      </c>
      <c r="G18" s="17">
        <v>34.52</v>
      </c>
      <c r="H18" s="17">
        <f ca="1">ROUND(INDIRECT(ADDRESS(ROW()+(0), COLUMN()+(-2), 1))*INDIRECT(ADDRESS(ROW()+(0), COLUMN()+(-1), 1)), 2)</f>
        <v>65.86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1.908</v>
      </c>
      <c r="G19" s="21">
        <v>29.06</v>
      </c>
      <c r="H19" s="21">
        <f ca="1">ROUND(INDIRECT(ADDRESS(ROW()+(0), COLUMN()+(-2), 1))*INDIRECT(ADDRESS(ROW()+(0), COLUMN()+(-1), 1)), 2)</f>
        <v>55.45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364.75</v>
      </c>
      <c r="H20" s="24">
        <f ca="1">ROUND(INDIRECT(ADDRESS(ROW()+(0), COLUMN()+(-2), 1))*INDIRECT(ADDRESS(ROW()+(0), COLUMN()+(-1), 1))/100, 2)</f>
        <v>10.94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375.69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