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<sst xmlns="http://schemas.openxmlformats.org/spreadsheetml/2006/main" count="66" uniqueCount="66">
  <si>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</si>
  <si>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FAY020</t>
  </si>
  <si>
    <t xml:space="preserve">m²</t>
  </si>
  <si>
    <t xml:space="preserve">Revestimento exterior de fachada ventilada, de placas de gesso acartonado. Sistema Placotherm V "PLACO".</t>
  </si>
  <si>
    <r>
      <rPr>
        <sz val="8.25"/>
        <color rgb="FF000000"/>
        <rFont val="Arial"/>
        <family val="2"/>
      </rPr>
      <t xml:space="preserve">Revestimento exterior de fachada ventilada, de placas de gesso acartonado GM-FH1 / - 1200 / 2800 / 12,5 / com as bordas longitudinais afinados, Glasroc X 13 "PLACO", colocação com parafusos, através do sistema Placotherm V Glasroc X "PLACO" com DAU nº 17/105 A, sobre subestrutura suporte de alumínio extrudido de montantes verticais de perfis em T e em L, de 1,8 mm de espessura com uma modulação de 600 mm; impermeabilização com membrana altamente transpirante impermeável à água da chuva, Placotherm Estándar, camada base de argamassa polimérica de altas prestações reforçada com fibras, Placotherm Base, cor branco, composta de cimento branco, cargas minerais, resinas hidrófugas redispersáveis, fibras e aditivos especiais armada com malha de reforço CMALL 160 e camada de acabamento de argamassa orgânica Webertene Advance XS "WEBER", cor a escolher, gama Estándar, acabamento em gota, com um tamanho máximo de partícula de 0,5 mm, à base de siloxanos, cargas minerais, pigmentos resistentes aos raios UV, fungicidas e aditivos especiais sobre primer regulador da absorção Webertene Primer "WEBER". Inclusive suportes de sustentação e de retenção para a fixação da subestrutura suporte, parafusos para a fixação das placas, fixações para a ancoragem dos perfis, argamassa Placotherm Base e fita CMALL 160 "PLACO", para o tratamento de juntas, perfil de PVC com malha de fibra de vidro anti-álcalis, Perfil Goteo "PLACO", para arremate de padieiras, e fita adesiva de dupla face para a fixação da membrana altamente traspirante. O preço não inclui o isolamento térmico.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</si>
  <si>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</si>
  <si>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</si>
  <si>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</si>
  <si>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</si>
  <si>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</si>
  <si>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</si>
  <si>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mt12ple300a</t>
  </si>
  <si>
    <t xml:space="preserve">Un</t>
  </si>
  <si>
    <t xml:space="preserve">Suporte de sustentação de alumínio extrudido de liga 6063 e tratamento térmico T66, com isolamento de polipropileno de 5 mm de espessura, para ruptura de ponte térmica, "PLACO", de 65 mm de comprimento.</t>
  </si>
  <si>
    <t xml:space="preserve">mt12ple310a</t>
  </si>
  <si>
    <t xml:space="preserve">Un</t>
  </si>
  <si>
    <t xml:space="preserve">Suporte de retenção de alumínio extrudido de liga 6063 e tratamento térmico T66, com isolamento de polipropileno de 5 mm de espessura, para ruptura de ponte térmica, "PLACO", de 65 mm de comprimento.</t>
  </si>
  <si>
    <t xml:space="preserve">mt12plt100</t>
  </si>
  <si>
    <t xml:space="preserve">Un</t>
  </si>
  <si>
    <t xml:space="preserve">Bucha de nylon com parafuso de aço galvanizado com cabeça hexagonal, "PLACO", de 10 mm de diâmetro e 80 mm de comprimento, para fixação de suportes.</t>
  </si>
  <si>
    <t xml:space="preserve">mt12plp300</t>
  </si>
  <si>
    <t xml:space="preserve">m</t>
  </si>
  <si>
    <t xml:space="preserve">Perfil em T de alumínio extrudido de liga 6063 e tratamento térmico T-66, "PLACO", de 1,8 mm de espessura, fornecido em barras de 6 m de comprimento.</t>
  </si>
  <si>
    <t xml:space="preserve">mt12plp310</t>
  </si>
  <si>
    <t xml:space="preserve">m</t>
  </si>
  <si>
    <t xml:space="preserve">Perfil em L de alumínio extrudido de liga 6063 e tratamento térmico T-66, "PLACO", de 1,8 mm de espessura, fornecido em barras de 6 m de comprimento.</t>
  </si>
  <si>
    <t xml:space="preserve">mt12plt060</t>
  </si>
  <si>
    <t xml:space="preserve">Un</t>
  </si>
  <si>
    <t xml:space="preserve">Parafuso autoperfurante de aço inoxidável "PLACO", com cabeça hexagonal, de 19 mm de comprimento.</t>
  </si>
  <si>
    <t xml:space="preserve">mt15mvp010a</t>
  </si>
  <si>
    <t xml:space="preserve">m</t>
  </si>
  <si>
    <t xml:space="preserve">Membrana altamente transpirante impermeável à água da chuva, Placotherm Estándar "PLACO", de 175 µm de espessura e 60 g/m², de 0,01 m de espessura de ar equivalente face à difusão de vapor de água, permeabilidade ao ar 2 m³/h·m² a 50 Pa, (Euroclasse E de reação ao fogo), fornecida em rolos de 1,50x50 m.</t>
  </si>
  <si>
    <t xml:space="preserve">mt12plk010fembc</t>
  </si>
  <si>
    <t xml:space="preserve">m²</t>
  </si>
  <si>
    <t xml:space="preserve">Placa de gesso acartonado GM-FH1 / - 1200 / 2800 / 12,5 / com as bordas longitudinais afinados, Glasroc X 13 "PLACO", formada por um núcleo de gesso revestido nas duas faces com fibra de vidro com tratamento hidrófobo.</t>
  </si>
  <si>
    <t xml:space="preserve">mt12plq020b</t>
  </si>
  <si>
    <t xml:space="preserve">Un</t>
  </si>
  <si>
    <t xml:space="preserve">Parafuso THTPF 38 "PLACO", com cabeça de trombeta, de 38 mm de comprimento, para instalação de placas de cimento sobre perfis.</t>
  </si>
  <si>
    <t xml:space="preserve">mt28mpp010a</t>
  </si>
  <si>
    <t xml:space="preserve">kg</t>
  </si>
  <si>
    <t xml:space="preserve">Argamassa polimérica de altas prestações reforçada com fibras, Placotherm Base, "PLACO", cor branco, composta de cimento branco, cargas minerais, resinas hidrófugas redispersáveis, fibras e aditivos especiais, para aplicar com desempenadeira, para tratamento de juntas e emassado superficial de placas em sistemas Placotherm, resistência à compressão de 3 a 7,5 N/mm², absorção de água por capilaridade menor de 0,2 kg/m² min½.</t>
  </si>
  <si>
    <t xml:space="preserve">mt28fvp010a</t>
  </si>
  <si>
    <t xml:space="preserve">m</t>
  </si>
  <si>
    <t xml:space="preserve">Fita de juntas de malha de fibra de vidro anti-álcalis, CMALL 160 "PLACO", de 160 g/m² de massa superficial, de 100 mm de largura e 0,52 mm de espessura, fornecida em rolos de 50 m de comprimento.</t>
  </si>
  <si>
    <t xml:space="preserve">mt28fvp020a</t>
  </si>
  <si>
    <t xml:space="preserve">m</t>
  </si>
  <si>
    <t xml:space="preserve">Malha de reforço de fibra de vidro anti-álcalis, CMALL 160 "PLACO", de 160 g/m² de massa superficial, de 1,1 m de largura e 0,52 mm de espessura, fornecida em rolos de 50 m de comprimento.</t>
  </si>
  <si>
    <t xml:space="preserve">mt28fvp050</t>
  </si>
  <si>
    <t xml:space="preserve">m</t>
  </si>
  <si>
    <t xml:space="preserve">Perfil de PVC com malha de fibra de vidro anti-álcalis, Perfil Goteo "PLACO", para arremate de padieiras, fornecido em barras de 2,5 m de comprimento.</t>
  </si>
  <si>
    <t xml:space="preserve">mt28esc090c</t>
  </si>
  <si>
    <t xml:space="preserve">kg</t>
  </si>
  <si>
    <t xml:space="preserve">Argamassa orgânica Webertene Advance XS "WEBER", cor a escolher, gama Estándar, acabamento em gota, à base de siloxanos, cargas minerais, pigmentos resistentes aos raios UV, fungicidas e aditivos especiais.</t>
  </si>
  <si>
    <t xml:space="preserve">mt15pdw100a</t>
  </si>
  <si>
    <t xml:space="preserve">m</t>
  </si>
  <si>
    <t xml:space="preserve">Fita adesiva de dupla face, com adesivo acrílico, de 50 mm de largura, com resistência aos raios UV, intervalo de temperatura de trabalho de -20 a 100°C, fornecida em rolos de 50 m de comprimento.</t>
  </si>
  <si>
    <t xml:space="preserve">mo052</t>
  </si>
  <si>
    <t xml:space="preserve">h</t>
  </si>
  <si>
    <t xml:space="preserve">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</si>
  <si>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</si>
  <si>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</si>
  <si>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</si>
  <si>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</si>
  <si>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diretos complementares</t>
  </si>
  <si>
    <t xml:space="preserve">Custo de manutenção decenal: R$ 43,48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</si>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</sst>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3.57" customWidth="1"/>
    <col min="5" max="5" width="77.35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0.46</v>
      </c>
      <c r="G9" s="13">
        <v>20.45</v>
      </c>
      <c r="H9" s="13">
        <f ca="1">ROUND(INDIRECT(ADDRESS(ROW()+(0), COLUMN()+(-2), 1))*INDIRECT(ADDRESS(ROW()+(0), COLUMN()+(-1), 1)), 2)</f>
        <v>9.41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1.39</v>
      </c>
      <c r="G10" s="17">
        <v>15.77</v>
      </c>
      <c r="H10" s="17">
        <f ca="1">ROUND(INDIRECT(ADDRESS(ROW()+(0), COLUMN()+(-2), 1))*INDIRECT(ADDRESS(ROW()+(0), COLUMN()+(-1), 1)), 2)</f>
        <v>21.92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2.315</v>
      </c>
      <c r="G11" s="17">
        <v>3.57</v>
      </c>
      <c r="H11" s="17">
        <f ca="1">ROUND(INDIRECT(ADDRESS(ROW()+(0), COLUMN()+(-2), 1))*INDIRECT(ADDRESS(ROW()+(0), COLUMN()+(-1), 1)), 2)</f>
        <v>8.26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0.83</v>
      </c>
      <c r="G12" s="17">
        <v>28.27</v>
      </c>
      <c r="H12" s="17">
        <f ca="1">ROUND(INDIRECT(ADDRESS(ROW()+(0), COLUMN()+(-2), 1))*INDIRECT(ADDRESS(ROW()+(0), COLUMN()+(-1), 1)), 2)</f>
        <v>23.46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0.83</v>
      </c>
      <c r="G13" s="17">
        <v>22.35</v>
      </c>
      <c r="H13" s="17">
        <f ca="1">ROUND(INDIRECT(ADDRESS(ROW()+(0), COLUMN()+(-2), 1))*INDIRECT(ADDRESS(ROW()+(0), COLUMN()+(-1), 1)), 2)</f>
        <v>18.55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4.63</v>
      </c>
      <c r="G14" s="17">
        <v>1.52</v>
      </c>
      <c r="H14" s="17">
        <f ca="1">ROUND(INDIRECT(ADDRESS(ROW()+(0), COLUMN()+(-2), 1))*INDIRECT(ADDRESS(ROW()+(0), COLUMN()+(-1), 1)), 2)</f>
        <v>7.04</v>
      </c>
    </row>
    <row r="15" spans="1:8" ht="45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1.1</v>
      </c>
      <c r="G15" s="17">
        <v>21.45</v>
      </c>
      <c r="H15" s="17">
        <f ca="1">ROUND(INDIRECT(ADDRESS(ROW()+(0), COLUMN()+(-2), 1))*INDIRECT(ADDRESS(ROW()+(0), COLUMN()+(-1), 1)), 2)</f>
        <v>23.6</v>
      </c>
    </row>
    <row r="16" spans="1:8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1.05</v>
      </c>
      <c r="G16" s="17">
        <v>70.92</v>
      </c>
      <c r="H16" s="17">
        <f ca="1">ROUND(INDIRECT(ADDRESS(ROW()+(0), COLUMN()+(-2), 1))*INDIRECT(ADDRESS(ROW()+(0), COLUMN()+(-1), 1)), 2)</f>
        <v>74.47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20</v>
      </c>
      <c r="G17" s="17">
        <v>0.2</v>
      </c>
      <c r="H17" s="17">
        <f ca="1">ROUND(INDIRECT(ADDRESS(ROW()+(0), COLUMN()+(-2), 1))*INDIRECT(ADDRESS(ROW()+(0), COLUMN()+(-1), 1)), 2)</f>
        <v>4</v>
      </c>
    </row>
    <row r="18" spans="1:8" ht="66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4.6</v>
      </c>
      <c r="G18" s="17">
        <v>2.67</v>
      </c>
      <c r="H18" s="17">
        <f ca="1">ROUND(INDIRECT(ADDRESS(ROW()+(0), COLUMN()+(-2), 1))*INDIRECT(ADDRESS(ROW()+(0), COLUMN()+(-1), 1)), 2)</f>
        <v>12.28</v>
      </c>
    </row>
    <row r="19" spans="1:8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2.1</v>
      </c>
      <c r="G19" s="17">
        <v>0.89</v>
      </c>
      <c r="H19" s="17">
        <f ca="1">ROUND(INDIRECT(ADDRESS(ROW()+(0), COLUMN()+(-2), 1))*INDIRECT(ADDRESS(ROW()+(0), COLUMN()+(-1), 1)), 2)</f>
        <v>1.87</v>
      </c>
    </row>
    <row r="20" spans="1:8" ht="34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1.1</v>
      </c>
      <c r="G20" s="17">
        <v>8.02</v>
      </c>
      <c r="H20" s="17">
        <f ca="1">ROUND(INDIRECT(ADDRESS(ROW()+(0), COLUMN()+(-2), 1))*INDIRECT(ADDRESS(ROW()+(0), COLUMN()+(-1), 1)), 2)</f>
        <v>8.82</v>
      </c>
    </row>
    <row r="21" spans="1:8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0.17</v>
      </c>
      <c r="G21" s="17">
        <v>9.12</v>
      </c>
      <c r="H21" s="17">
        <f ca="1">ROUND(INDIRECT(ADDRESS(ROW()+(0), COLUMN()+(-2), 1))*INDIRECT(ADDRESS(ROW()+(0), COLUMN()+(-1), 1)), 2)</f>
        <v>1.55</v>
      </c>
    </row>
    <row r="22" spans="1:8" ht="34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1.5</v>
      </c>
      <c r="G22" s="17">
        <v>12.26</v>
      </c>
      <c r="H22" s="17">
        <f ca="1">ROUND(INDIRECT(ADDRESS(ROW()+(0), COLUMN()+(-2), 1))*INDIRECT(ADDRESS(ROW()+(0), COLUMN()+(-1), 1)), 2)</f>
        <v>18.39</v>
      </c>
    </row>
    <row r="23" spans="1:8" ht="34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1.6</v>
      </c>
      <c r="G23" s="17">
        <v>8.09</v>
      </c>
      <c r="H23" s="17">
        <f ca="1">ROUND(INDIRECT(ADDRESS(ROW()+(0), COLUMN()+(-2), 1))*INDIRECT(ADDRESS(ROW()+(0), COLUMN()+(-1), 1)), 2)</f>
        <v>12.94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0.746</v>
      </c>
      <c r="G24" s="17">
        <v>34.52</v>
      </c>
      <c r="H24" s="17">
        <f ca="1">ROUND(INDIRECT(ADDRESS(ROW()+(0), COLUMN()+(-2), 1))*INDIRECT(ADDRESS(ROW()+(0), COLUMN()+(-1), 1)), 2)</f>
        <v>25.75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0.746</v>
      </c>
      <c r="G25" s="21">
        <v>29.06</v>
      </c>
      <c r="H25" s="21">
        <f ca="1">ROUND(INDIRECT(ADDRESS(ROW()+(0), COLUMN()+(-2), 1))*INDIRECT(ADDRESS(ROW()+(0), COLUMN()+(-1), 1)), 2)</f>
        <v>21.68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293.99</v>
      </c>
      <c r="H26" s="24">
        <f ca="1">ROUND(INDIRECT(ADDRESS(ROW()+(0), COLUMN()+(-2), 1))*INDIRECT(ADDRESS(ROW()+(0), COLUMN()+(-1), 1))/100, 2)</f>
        <v>5.88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299.87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